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4" activeTab="0"/>
  </bookViews>
  <sheets>
    <sheet name="Foglio1" sheetId="1" r:id="rId1"/>
    <sheet name="Foglio2" sheetId="2" r:id="rId2"/>
    <sheet name="Foglio3" sheetId="3" r:id="rId3"/>
  </sheets>
  <definedNames>
    <definedName name="Excel_BuiltIn__FilterDatabase">'Foglio1'!$A$1045:$E$1092</definedName>
    <definedName name="Excel_BuiltIn__FilterDatabase_1">'Foglio1'!$A$1:$E$876</definedName>
  </definedNames>
  <calcPr fullCalcOnLoad="1"/>
</workbook>
</file>

<file path=xl/sharedStrings.xml><?xml version="1.0" encoding="utf-8"?>
<sst xmlns="http://schemas.openxmlformats.org/spreadsheetml/2006/main" count="2380" uniqueCount="1136">
  <si>
    <t>SET</t>
  </si>
  <si>
    <t>NOME</t>
  </si>
  <si>
    <t>Allin.</t>
  </si>
  <si>
    <t>C. orig.</t>
  </si>
  <si>
    <t>C.mod fin.</t>
  </si>
  <si>
    <t>C. mod. F</t>
  </si>
  <si>
    <t xml:space="preserve">Diff. F </t>
  </si>
  <si>
    <t xml:space="preserve">C. mod. S </t>
  </si>
  <si>
    <t>Diff. S</t>
  </si>
  <si>
    <t>Diff. F/S</t>
  </si>
  <si>
    <t>Media F/S</t>
  </si>
  <si>
    <t>ABERRATIONS</t>
  </si>
  <si>
    <t>ALUSAIR OBARSKYR</t>
  </si>
  <si>
    <t>LG</t>
  </si>
  <si>
    <t>ANVIL OF THUNDER</t>
  </si>
  <si>
    <t>CELESTIAL BLACK BEAR</t>
  </si>
  <si>
    <t>CLERIC OF ST. CUTHBERT</t>
  </si>
  <si>
    <t>DRAGON SAMURAI</t>
  </si>
  <si>
    <t>EXORCIST OF THE SILVER FLAME</t>
  </si>
  <si>
    <t>HILL DWARF WARRIOR</t>
  </si>
  <si>
    <t>MAN-AT-ARMS</t>
  </si>
  <si>
    <t>RHEK</t>
  </si>
  <si>
    <t>WARFORGED HERO</t>
  </si>
  <si>
    <t>AASIMAR FAVOURED SOUL</t>
  </si>
  <si>
    <t>LG/CG</t>
  </si>
  <si>
    <t>ADVENTURING WIZARD</t>
  </si>
  <si>
    <t>CG</t>
  </si>
  <si>
    <t>BARIAUR RANGER</t>
  </si>
  <si>
    <t>CLERIC OF GARL GLITTERGOLD</t>
  </si>
  <si>
    <t>CROW SHAMAN</t>
  </si>
  <si>
    <t>ELF WARRIOR</t>
  </si>
  <si>
    <t>FRENZIED BERSERKER</t>
  </si>
  <si>
    <t>HALF-ELF BOW INITIATE</t>
  </si>
  <si>
    <t>LONGTOOTH BARBARIAN</t>
  </si>
  <si>
    <t>SHARN CUTTHROAT</t>
  </si>
  <si>
    <t>VALENAR COMMANDER</t>
  </si>
  <si>
    <t>FORMIAN WARRIOR</t>
  </si>
  <si>
    <t>LG/LE</t>
  </si>
  <si>
    <t>ETHEREAL FILCHER</t>
  </si>
  <si>
    <t>CG/CE</t>
  </si>
  <si>
    <t>RYLD ARGITH</t>
  </si>
  <si>
    <t>WYVERN</t>
  </si>
  <si>
    <t>ACHAIERAI</t>
  </si>
  <si>
    <t>LE</t>
  </si>
  <si>
    <t>BLADEBEARER HOBGOBLIN</t>
  </si>
  <si>
    <t>DEKANTER GOBLIN</t>
  </si>
  <si>
    <t>DESTRACHAN</t>
  </si>
  <si>
    <t>EMERALD CLAW SOLDIER</t>
  </si>
  <si>
    <t>FIENDISH DIRE WEASEL</t>
  </si>
  <si>
    <t>GREEN DRAGON</t>
  </si>
  <si>
    <t>HALF-ELF HEXBLADE</t>
  </si>
  <si>
    <t>HALF-ILLITHID LIZARDFOLK</t>
  </si>
  <si>
    <t>HOOK HORROR</t>
  </si>
  <si>
    <t>IRON COBRA</t>
  </si>
  <si>
    <t>KOBOLD CHAMPION</t>
  </si>
  <si>
    <t>KOBOLD SORCERER</t>
  </si>
  <si>
    <t>MIND FLAYER TELEPATH</t>
  </si>
  <si>
    <t>MONGREFOLK</t>
  </si>
  <si>
    <t>MYCONID GUARD</t>
  </si>
  <si>
    <t>SAHUAGIN RANGER</t>
  </si>
  <si>
    <t>SILENT WOLF GOBLIN</t>
  </si>
  <si>
    <t>SKULLSPLITTER</t>
  </si>
  <si>
    <t>FLESH GOLEM</t>
  </si>
  <si>
    <t>LE/CE</t>
  </si>
  <si>
    <t>CARRION TRIBE BARBARIAN</t>
  </si>
  <si>
    <t>CE</t>
  </si>
  <si>
    <t>CHOKER</t>
  </si>
  <si>
    <t>CHULL</t>
  </si>
  <si>
    <t>FIENDISH GIANT PRAYING MANTIS</t>
  </si>
  <si>
    <t>GIBBERING MOUTHER</t>
  </si>
  <si>
    <t>GNOLL</t>
  </si>
  <si>
    <t>GNOLL SKELETON</t>
  </si>
  <si>
    <t>ICE TROLL</t>
  </si>
  <si>
    <t>MAD SLASHER</t>
  </si>
  <si>
    <t>MOUNTAIN ORC</t>
  </si>
  <si>
    <t>OGRE ZOMBIE</t>
  </si>
  <si>
    <t>ORC SERGEANT</t>
  </si>
  <si>
    <t>TAER</t>
  </si>
  <si>
    <t>YUAN-TI  ABOMINATION</t>
  </si>
  <si>
    <t>YUAN-TI HALFBLOOD</t>
  </si>
  <si>
    <t>ANGELFIRE</t>
  </si>
  <si>
    <t>CARAVAN GUARD</t>
  </si>
  <si>
    <t>CLERIC OF DOL ARRAH</t>
  </si>
  <si>
    <t>DWARF RAIDER</t>
  </si>
  <si>
    <t>DWARF WIZARD</t>
  </si>
  <si>
    <t>JUSTICE ARCHON</t>
  </si>
  <si>
    <t>MOUNTED PALADIN</t>
  </si>
  <si>
    <t>SPIKER CHAMPION</t>
  </si>
  <si>
    <t>STONE GIANT</t>
  </si>
  <si>
    <t>SWORD ARCHON</t>
  </si>
  <si>
    <t>TRUMPET ARCHON</t>
  </si>
  <si>
    <t>ULMO LIGHTBRINGER</t>
  </si>
  <si>
    <t>VILLAGE PRIEST</t>
  </si>
  <si>
    <t>WEREBEAR</t>
  </si>
  <si>
    <t>ARCHMAGE</t>
  </si>
  <si>
    <t>CELESTIAL PEGASUS</t>
  </si>
  <si>
    <t>DIVINE CRUSADER OF CORELLON</t>
  </si>
  <si>
    <t>DJINNI</t>
  </si>
  <si>
    <t>ELF SWASHBUCKLER</t>
  </si>
  <si>
    <t>GHAELE ELADRIN</t>
  </si>
  <si>
    <t>LARGE AIR ELEMENTAL</t>
  </si>
  <si>
    <t>LARGE COPPER DRAGON</t>
  </si>
  <si>
    <t>LONGSTRIDER RANGER</t>
  </si>
  <si>
    <t>PHOELARCH</t>
  </si>
  <si>
    <t>TALENTA HALFLING</t>
  </si>
  <si>
    <t>THORN</t>
  </si>
  <si>
    <t>THRI-KREEN BARBARIAN</t>
  </si>
  <si>
    <t>WAND EXPERT</t>
  </si>
  <si>
    <t>WERETIGER</t>
  </si>
  <si>
    <t>WILD ELF RAIDER</t>
  </si>
  <si>
    <t>XEPH WARRIOR</t>
  </si>
  <si>
    <t>DWARF MERCENARY</t>
  </si>
  <si>
    <t>BLACKSCALE LIZARDFOLK</t>
  </si>
  <si>
    <t>RED SLAAD</t>
  </si>
  <si>
    <t>SCORPION CLAN DROW FIGHTER</t>
  </si>
  <si>
    <t>BARBED DEVIL</t>
  </si>
  <si>
    <t>CHAIN DEVIL</t>
  </si>
  <si>
    <t>CHRALL</t>
  </si>
  <si>
    <t>DIREGUARD</t>
  </si>
  <si>
    <t>EFREETI</t>
  </si>
  <si>
    <t>FLAMEBROTHER SALAMANDER</t>
  </si>
  <si>
    <t>GHOSTLY CONSORT</t>
  </si>
  <si>
    <t>HOBGOBLIN IMPALER</t>
  </si>
  <si>
    <t>IMP</t>
  </si>
  <si>
    <t>KOBOLD SOLDIER</t>
  </si>
  <si>
    <t>MINA DARK CLERIC</t>
  </si>
  <si>
    <t>OGRE MAGE</t>
  </si>
  <si>
    <t>OROG WARLORD</t>
  </si>
  <si>
    <t>STEEL PREDATOR</t>
  </si>
  <si>
    <t>VARGOUILLE</t>
  </si>
  <si>
    <t>SKELETAL ARCHER</t>
  </si>
  <si>
    <t>ABYSSAL SKULKER</t>
  </si>
  <si>
    <t>BUGBEAR CHAMPION OF ERYTHNUL</t>
  </si>
  <si>
    <t>FERAL MINOTAUR</t>
  </si>
  <si>
    <t>FIENDISH DIRE WOLVERINE</t>
  </si>
  <si>
    <t>HEZROU</t>
  </si>
  <si>
    <t>MAGMIN</t>
  </si>
  <si>
    <t>OPHIDIAN</t>
  </si>
  <si>
    <t>ORC WOLF SHAMAN</t>
  </si>
  <si>
    <t>TROLL SLASHER</t>
  </si>
  <si>
    <t>WRACKSPAWN</t>
  </si>
  <si>
    <t>DEATHKNELL</t>
  </si>
  <si>
    <t>CHAMPION OF YONDALLA</t>
  </si>
  <si>
    <t>COUATL</t>
  </si>
  <si>
    <t>DWARF ARTIFICER</t>
  </si>
  <si>
    <t>DWARF CAVER</t>
  </si>
  <si>
    <t>DWARF PHALANX SOLDIER</t>
  </si>
  <si>
    <t>DWARF SAMURAI</t>
  </si>
  <si>
    <t>GOLD DRAGON</t>
  </si>
  <si>
    <t>SKULLCLAN HUNTER</t>
  </si>
  <si>
    <t>SOLDIER OF THRANE</t>
  </si>
  <si>
    <t>VALOROUS PRINCE</t>
  </si>
  <si>
    <t>WARFORGED WIZARD</t>
  </si>
  <si>
    <t>WHIRLING STEEL MONK</t>
  </si>
  <si>
    <t>CELESTIAL DIRE BADGER</t>
  </si>
  <si>
    <t>CATFOLK WILDER</t>
  </si>
  <si>
    <t>CENTAUR HERO</t>
  </si>
  <si>
    <t>DARK TRAVELER</t>
  </si>
  <si>
    <t>DRAGONBLADE NINJA</t>
  </si>
  <si>
    <t>GOLIATH BARBARIAN</t>
  </si>
  <si>
    <t>GREENFANG DRUID</t>
  </si>
  <si>
    <t>GRIFFON</t>
  </si>
  <si>
    <t>IBIXIAN</t>
  </si>
  <si>
    <t>RASK HALF-ORC CHAINFIGHTER</t>
  </si>
  <si>
    <t>RENEGADE WARLOCK</t>
  </si>
  <si>
    <t>UNDYING SOLDIER</t>
  </si>
  <si>
    <t>VOICE OF BATTLE</t>
  </si>
  <si>
    <t>DIRE BEAR</t>
  </si>
  <si>
    <t>ANY</t>
  </si>
  <si>
    <t>TIMBER WOLF</t>
  </si>
  <si>
    <t>GIANT FROG</t>
  </si>
  <si>
    <t>WOOD WOAD</t>
  </si>
  <si>
    <t>AMBUSH DRAKE</t>
  </si>
  <si>
    <t>ASPECT OF NERULL</t>
  </si>
  <si>
    <t>BEHOLDER</t>
  </si>
  <si>
    <t>DEATH KNIGHT</t>
  </si>
  <si>
    <t>GOBLIN ADEPT</t>
  </si>
  <si>
    <t>GRELL</t>
  </si>
  <si>
    <t>GRIM NECROMANER</t>
  </si>
  <si>
    <t>KRUTHIK HATCHLING</t>
  </si>
  <si>
    <t>LARGE BLUE DRAGON</t>
  </si>
  <si>
    <t>MUMMY LORD</t>
  </si>
  <si>
    <t>SKELETAL DWARF</t>
  </si>
  <si>
    <t>SKULLCRUSHER OGRE</t>
  </si>
  <si>
    <t>SPECTRE</t>
  </si>
  <si>
    <t>SPELLSTITCHED HOBGOBLIN ZOMBIE</t>
  </si>
  <si>
    <t>THASKOR</t>
  </si>
  <si>
    <t>WARPRIEST OF HEXTOR</t>
  </si>
  <si>
    <t>BLOODHULK FIGHTER</t>
  </si>
  <si>
    <t>BONECLAW</t>
  </si>
  <si>
    <t>BULLYWAG THUG</t>
  </si>
  <si>
    <t>BURNING SKELETON</t>
  </si>
  <si>
    <t>DEATHLOCK</t>
  </si>
  <si>
    <t>DOLGRIM</t>
  </si>
  <si>
    <t>ETTIN SKIRMISHER</t>
  </si>
  <si>
    <t>FIENDISH MONSTRUOUS SCORPION</t>
  </si>
  <si>
    <t>FLIND CAPTAIN</t>
  </si>
  <si>
    <t>FOREST TROLL</t>
  </si>
  <si>
    <t>KENKU SNEAK</t>
  </si>
  <si>
    <t>ORC SAVAGE</t>
  </si>
  <si>
    <t>RAVENOUS VAMPIRE</t>
  </si>
  <si>
    <t>VAMPIRE SPAWN</t>
  </si>
  <si>
    <t>ZOMBIE WHITE DRAGON</t>
  </si>
  <si>
    <t>UNDERDARK</t>
  </si>
  <si>
    <t>BATTLE PLATE MARSHAL</t>
  </si>
  <si>
    <t>DWARF ANCESTOR</t>
  </si>
  <si>
    <t>EARTH SHUGENJA</t>
  </si>
  <si>
    <t>GITHZERAI MONK</t>
  </si>
  <si>
    <t>GOLD DWARF SOLDIER</t>
  </si>
  <si>
    <t>HALF-ORC PALADIN</t>
  </si>
  <si>
    <t>LANTERN BEARER</t>
  </si>
  <si>
    <t>LOYAL EARTH ELEMENTAL</t>
  </si>
  <si>
    <t>MARUT</t>
  </si>
  <si>
    <t>MEDIUM SILVER DRAGON</t>
  </si>
  <si>
    <t>ROYAL GUARD</t>
  </si>
  <si>
    <t>SLAYER OF DOMIEL</t>
  </si>
  <si>
    <t>ASPECT OF KORD</t>
  </si>
  <si>
    <t>DROMITE WILDER</t>
  </si>
  <si>
    <t>ELF STALKER</t>
  </si>
  <si>
    <t>ELMINSTER OF SHADOWDALE</t>
  </si>
  <si>
    <t>GUENHWYVAR</t>
  </si>
  <si>
    <t>HALF-OGRE BARBARIAN</t>
  </si>
  <si>
    <t>HALFLING SNEAK</t>
  </si>
  <si>
    <t>NENTYAR HUNTER</t>
  </si>
  <si>
    <t>RIKKA, ANGELIC AVENGER</t>
  </si>
  <si>
    <t>SATYR</t>
  </si>
  <si>
    <t>SPIRIT FOLK FIGHTER</t>
  </si>
  <si>
    <t>WIZARD TACTICIAN</t>
  </si>
  <si>
    <t>IRON GOLEM</t>
  </si>
  <si>
    <t>JUSTICATOR</t>
  </si>
  <si>
    <t>MERCENARY SERGEANT</t>
  </si>
  <si>
    <t>XORN</t>
  </si>
  <si>
    <t>MONITOR LIZARD</t>
  </si>
  <si>
    <t>ANKHEG</t>
  </si>
  <si>
    <t>XEN'DRIK CHAMPION</t>
  </si>
  <si>
    <t>ARTEMIS ENTRERI</t>
  </si>
  <si>
    <t>DARK NAGA</t>
  </si>
  <si>
    <t>DOLGAUNT MONK</t>
  </si>
  <si>
    <t>DUERGAR CHAMPION</t>
  </si>
  <si>
    <t>HALF-ORC EXECUTIONER</t>
  </si>
  <si>
    <t>HELMED HORROR</t>
  </si>
  <si>
    <t>KOBOLD MINER</t>
  </si>
  <si>
    <t>SKELETAL EQUICEPH</t>
  </si>
  <si>
    <t>TROGLODYTE CAPTAIN</t>
  </si>
  <si>
    <t>BALOR</t>
  </si>
  <si>
    <t>DARK CREEPER</t>
  </si>
  <si>
    <t>DEATH SLAAD</t>
  </si>
  <si>
    <t>DIRE BAT</t>
  </si>
  <si>
    <t>DRAEGLOTH</t>
  </si>
  <si>
    <t>DROW ARACHNOMANCER</t>
  </si>
  <si>
    <t>DROW ARCANE GUARD</t>
  </si>
  <si>
    <t>GRAY RENDER</t>
  </si>
  <si>
    <t>GRIMLOCK BARBARIAN</t>
  </si>
  <si>
    <t>HALF-FIEND OGRE</t>
  </si>
  <si>
    <t>HUNCHED GIANT</t>
  </si>
  <si>
    <t>LARGE DEEP DRAGON</t>
  </si>
  <si>
    <t>LOLTH'S STING</t>
  </si>
  <si>
    <t>MOUNTED DROW PATROL</t>
  </si>
  <si>
    <t>ORC SKELETON</t>
  </si>
  <si>
    <t>ROPER</t>
  </si>
  <si>
    <t>SPIDER OF LOLTH</t>
  </si>
  <si>
    <t>SWARM OF SPIDERS</t>
  </si>
  <si>
    <t>TROGLODYTE BARBARIAN</t>
  </si>
  <si>
    <t>WINTER WOLF</t>
  </si>
  <si>
    <t>ARCHFIENDS</t>
  </si>
  <si>
    <t>CLERIC OF LATHANDER</t>
  </si>
  <si>
    <t>DALELANDS MILITIA</t>
  </si>
  <si>
    <t>GOLD DWARF FIGHTER</t>
  </si>
  <si>
    <t>HUMAN DRAGONSLAYER</t>
  </si>
  <si>
    <t>LARGE SILVER DRAGON</t>
  </si>
  <si>
    <t>MEDIUM EARTH ELEMENTAL</t>
  </si>
  <si>
    <t>PALADIN OF TORM</t>
  </si>
  <si>
    <t>SOLDIER OF CORMYR</t>
  </si>
  <si>
    <t>HEALER</t>
  </si>
  <si>
    <t>MIALEE, ELF WIZARD</t>
  </si>
  <si>
    <t xml:space="preserve">CATFOLK </t>
  </si>
  <si>
    <t>CHAMPION OF ELISTRAEE</t>
  </si>
  <si>
    <t>CLERIC OF KORD</t>
  </si>
  <si>
    <t>DRIZZT, DROW RANGER</t>
  </si>
  <si>
    <t>EVERMEET WIZARD</t>
  </si>
  <si>
    <t>GRAYCLOAK RANGER</t>
  </si>
  <si>
    <t>HALFLING RANGER</t>
  </si>
  <si>
    <t>HALFLING WIZARD</t>
  </si>
  <si>
    <t>IADABODE, HUMAN PSION</t>
  </si>
  <si>
    <t>MOON ELF FIGHTER</t>
  </si>
  <si>
    <t>RAGNARA, PSYCHIC WARRIOR</t>
  </si>
  <si>
    <t>UNICORN</t>
  </si>
  <si>
    <t>GITHZERAI</t>
  </si>
  <si>
    <t>SAGE</t>
  </si>
  <si>
    <t>CLAY GOLEM</t>
  </si>
  <si>
    <t>HALF-ORC BARBARIAN</t>
  </si>
  <si>
    <t>WEREBOAR</t>
  </si>
  <si>
    <t>ASPECT OF BANE</t>
  </si>
  <si>
    <t>BONE DEVIL</t>
  </si>
  <si>
    <t>DARK MOON MONK</t>
  </si>
  <si>
    <t>DREAD GUARD</t>
  </si>
  <si>
    <t>DUERGAR WARRIOR</t>
  </si>
  <si>
    <t>ERINYES</t>
  </si>
  <si>
    <t>GAUTH</t>
  </si>
  <si>
    <t>HUMAN CLERIC OF BANE</t>
  </si>
  <si>
    <t>NOTHIC</t>
  </si>
  <si>
    <t>RED WIZARD</t>
  </si>
  <si>
    <t>SNIG THE AXE</t>
  </si>
  <si>
    <t>XILL</t>
  </si>
  <si>
    <t>ZHENTARIM FIGHTER</t>
  </si>
  <si>
    <t>GRAVEHOUND</t>
  </si>
  <si>
    <t>OCHRE JELLY</t>
  </si>
  <si>
    <t>WARRIOR SKELETON</t>
  </si>
  <si>
    <t>ABYSSAL EVISCERATOR</t>
  </si>
  <si>
    <t>ASPECT OF DEMOGORGON</t>
  </si>
  <si>
    <t>ASPECT OF LOLTH</t>
  </si>
  <si>
    <t>ASPECT OF ORCUS</t>
  </si>
  <si>
    <t>CULTIST OF THE DRAGON</t>
  </si>
  <si>
    <t>CURSED SPIRIT</t>
  </si>
  <si>
    <t>DROW SERGEANT</t>
  </si>
  <si>
    <t>GITHYANKI FIGHTER</t>
  </si>
  <si>
    <t>GNOLL ARCHER</t>
  </si>
  <si>
    <t>HILL GIANT</t>
  </si>
  <si>
    <t>MEDIUM FIRE ELEMENTAL</t>
  </si>
  <si>
    <t>ORC CHAMPION</t>
  </si>
  <si>
    <t>ORC RAIDER</t>
  </si>
  <si>
    <t>VAMPIRE ARISTOCRAT</t>
  </si>
  <si>
    <t>VROCK</t>
  </si>
  <si>
    <t>YOUNG MINOTAUR</t>
  </si>
  <si>
    <t>YUAN-TI PUREBLOOD</t>
  </si>
  <si>
    <t>BLOOD WAR</t>
  </si>
  <si>
    <t>ARCADIAN HIPPOGRIFF</t>
  </si>
  <si>
    <t>CELESTIAL GIANT STAG BEETLE</t>
  </si>
  <si>
    <t>DWARF SNIPER</t>
  </si>
  <si>
    <t>ELF DRAGONKITH</t>
  </si>
  <si>
    <t>ELF WARMAGE</t>
  </si>
  <si>
    <t>HALF-ORC SPY</t>
  </si>
  <si>
    <t>HAMMERER</t>
  </si>
  <si>
    <t>HARMONIUM GUARD</t>
  </si>
  <si>
    <t>KOLYARUT</t>
  </si>
  <si>
    <t>SOLAR</t>
  </si>
  <si>
    <t>SOLDIER OF BYTOPIA</t>
  </si>
  <si>
    <t>THUNDERTUSK CAVALRY</t>
  </si>
  <si>
    <t>AIR GENASI SWASHBUCKLER</t>
  </si>
  <si>
    <t>BRALANI ELADRIN</t>
  </si>
  <si>
    <t>CENTAUR WAR HULK</t>
  </si>
  <si>
    <t>FREE LEAGUE RANGER</t>
  </si>
  <si>
    <t>GNOME TRIKSTER</t>
  </si>
  <si>
    <t>HERO OF VALHALLA</t>
  </si>
  <si>
    <t>LILLEND</t>
  </si>
  <si>
    <t>MEDIUM COPPER DRAGON</t>
  </si>
  <si>
    <t>PHOERA</t>
  </si>
  <si>
    <t>SHADOWDANCER</t>
  </si>
  <si>
    <t>STORM SILVERHAND</t>
  </si>
  <si>
    <t>VALENAR NOMAD CHARGER</t>
  </si>
  <si>
    <t>DRAGONMARK HEIR OF DENEITH</t>
  </si>
  <si>
    <t>MAUG</t>
  </si>
  <si>
    <t>LIVING FLAMING SPHERE</t>
  </si>
  <si>
    <t>ACHERON GOBLIN</t>
  </si>
  <si>
    <t>BLOOD OF VOL CULTIST</t>
  </si>
  <si>
    <t>BLUESPAWN STORMLIZARD</t>
  </si>
  <si>
    <t>FIRE GIANT FORGEPRIEST</t>
  </si>
  <si>
    <t>GREENSPAWN SNEAK</t>
  </si>
  <si>
    <t>HELLCAT</t>
  </si>
  <si>
    <t>HORNED DEVIL</t>
  </si>
  <si>
    <t>ICE DEVIL</t>
  </si>
  <si>
    <t>KARSITE FIGHTER</t>
  </si>
  <si>
    <t>KOBOLD MONK</t>
  </si>
  <si>
    <t>LARGE WATER ELEMENTAL</t>
  </si>
  <si>
    <t>LORD OF BLADES</t>
  </si>
  <si>
    <t>MERCYKILLER</t>
  </si>
  <si>
    <t>MEZZOLOTH</t>
  </si>
  <si>
    <t>PIT FIEND</t>
  </si>
  <si>
    <t>RED HAND WAR SORCERER</t>
  </si>
  <si>
    <t>SOULKNIFE INFILTRATOR</t>
  </si>
  <si>
    <t>CHASME</t>
  </si>
  <si>
    <t>DEMONIC GNOLL PRIESTESS</t>
  </si>
  <si>
    <t>DOOMGUARD</t>
  </si>
  <si>
    <t>EARTH ELEMENT GARGOYLE</t>
  </si>
  <si>
    <t>ETHEREAL MARAUDER</t>
  </si>
  <si>
    <t>FIENDISH SNAKE</t>
  </si>
  <si>
    <t>GITHYANKI DRAGON KNIGHT</t>
  </si>
  <si>
    <t>GNOLL BARBARIAN</t>
  </si>
  <si>
    <t>GREEN SLAAD</t>
  </si>
  <si>
    <t>HOWLER</t>
  </si>
  <si>
    <t>MARILITH</t>
  </si>
  <si>
    <t>ORC WIZARD</t>
  </si>
  <si>
    <t>OWLBEAR RAGER</t>
  </si>
  <si>
    <t>SKELETAL REAPER</t>
  </si>
  <si>
    <t>SUCCUBUS</t>
  </si>
  <si>
    <t>VLAAKITH THE LICH QUEEN</t>
  </si>
  <si>
    <t>DRAGON EYE</t>
  </si>
  <si>
    <t>CLERIC OF MORADIN</t>
  </si>
  <si>
    <t>DWARVEN DEFENDER</t>
  </si>
  <si>
    <t>GNOME FIGHTER</t>
  </si>
  <si>
    <t>GOLD CHAMPION</t>
  </si>
  <si>
    <t>HUMAN CROSSBOWMAN</t>
  </si>
  <si>
    <t>LION FALCON MONK</t>
  </si>
  <si>
    <t>PURPLE DRAGON KNIGHT</t>
  </si>
  <si>
    <t>STALWART PALADIN</t>
  </si>
  <si>
    <t>STONECHILD</t>
  </si>
  <si>
    <t>DWARVEN WEREBEAR</t>
  </si>
  <si>
    <t>DIRE LION</t>
  </si>
  <si>
    <t>REDGAR HUMAN FIGHTER</t>
  </si>
  <si>
    <t>BLADESINGER</t>
  </si>
  <si>
    <t>BRASS DRAGON</t>
  </si>
  <si>
    <t>COPPER SAMURAI</t>
  </si>
  <si>
    <t>DARING ROGUE</t>
  </si>
  <si>
    <t>DRUNKEN MASTER</t>
  </si>
  <si>
    <t>DWARF BARBARIAN</t>
  </si>
  <si>
    <t>ELF SPEARGUARD</t>
  </si>
  <si>
    <t>HALF-ELF SORCERER</t>
  </si>
  <si>
    <t>HALFLING OUTRIDER</t>
  </si>
  <si>
    <t>KERWYN HUMAN ROGUE</t>
  </si>
  <si>
    <t>MEDIUM AIR ELEMENTAL</t>
  </si>
  <si>
    <t>SILVER SORCERER</t>
  </si>
  <si>
    <t>BARBARIAN MERCENARY</t>
  </si>
  <si>
    <t>DIRE APE</t>
  </si>
  <si>
    <t>DRUID OF OBAD-HAI</t>
  </si>
  <si>
    <t>BAAZ DRACONIAN</t>
  </si>
  <si>
    <t>BLUE WYRMLING</t>
  </si>
  <si>
    <t>CLERIC OF NERULL</t>
  </si>
  <si>
    <t>GOBLIN SKIRMISHER</t>
  </si>
  <si>
    <t>GOBLIN WARRIOR</t>
  </si>
  <si>
    <t>HOBGOBLIN WARRIOR</t>
  </si>
  <si>
    <t>KAPAK DRACONIAN</t>
  </si>
  <si>
    <t>KOBOLD SKIRMISHER</t>
  </si>
  <si>
    <t>MEDIUM WATER ELEMENTAL</t>
  </si>
  <si>
    <t>SALAMANDER</t>
  </si>
  <si>
    <t>THAYAN KNIGHT</t>
  </si>
  <si>
    <t>URTHOK THE VICIOUS</t>
  </si>
  <si>
    <t>WERERAT</t>
  </si>
  <si>
    <t>CARRION CRAWLER</t>
  </si>
  <si>
    <t>GRIMLOCK</t>
  </si>
  <si>
    <t>ABYSSAL MAW</t>
  </si>
  <si>
    <t>BLACK DRAGON</t>
  </si>
  <si>
    <t>BRIGHT NAGA</t>
  </si>
  <si>
    <t>BUGBEAR</t>
  </si>
  <si>
    <t>CHITINE</t>
  </si>
  <si>
    <t>DRETCH</t>
  </si>
  <si>
    <t>DROW WARRIOR</t>
  </si>
  <si>
    <t>DROW WIZARD</t>
  </si>
  <si>
    <t>EYE OF GRUUMSH</t>
  </si>
  <si>
    <t>GARGOYLE</t>
  </si>
  <si>
    <t>HARPY</t>
  </si>
  <si>
    <t>LARGE MONSTROUS SPIDER</t>
  </si>
  <si>
    <t>LARGE RED DRAGON</t>
  </si>
  <si>
    <t>OGRE RAVAGER</t>
  </si>
  <si>
    <t>ORC DRUID</t>
  </si>
  <si>
    <t>RED SAMURAI</t>
  </si>
  <si>
    <t>SMALL WHITE DRAGON</t>
  </si>
  <si>
    <t>TROGLODYTE</t>
  </si>
  <si>
    <t>DESERT OF DES.</t>
  </si>
  <si>
    <t>ANGEL OF VENGEANCE</t>
  </si>
  <si>
    <t>ANIMATED STATUE</t>
  </si>
  <si>
    <t>DWARF BRAWLER</t>
  </si>
  <si>
    <t>DWARF MAULFIGHTER</t>
  </si>
  <si>
    <t>HUMAN CLERIC OF BAHAMUT</t>
  </si>
  <si>
    <t>MACETAIL BEHEMOTH</t>
  </si>
  <si>
    <t>MILITIA ARCHER</t>
  </si>
  <si>
    <t>SPHINX</t>
  </si>
  <si>
    <t>THUNDERTASK BOAR</t>
  </si>
  <si>
    <t>BRUENOR BATTLEHAMMER</t>
  </si>
  <si>
    <t>FARMER</t>
  </si>
  <si>
    <t>MERCHANT GUARD</t>
  </si>
  <si>
    <t>WARHORSE</t>
  </si>
  <si>
    <t>BLACK WOODS DRYAD</t>
  </si>
  <si>
    <t>CLIFFWALK ARCHER</t>
  </si>
  <si>
    <t>ELF CONJURER</t>
  </si>
  <si>
    <t>ETERNAL BLADE</t>
  </si>
  <si>
    <t>HALFLING ENCHANTER</t>
  </si>
  <si>
    <t>HALFLING ROGUE</t>
  </si>
  <si>
    <t>GELATINOUS CUBE</t>
  </si>
  <si>
    <t>MERCENARY GENERAL</t>
  </si>
  <si>
    <t>VISEJAW CROCODILE</t>
  </si>
  <si>
    <t>CAPRICIOUS COPPER DRAGON</t>
  </si>
  <si>
    <t>TIEFLING CLERIC</t>
  </si>
  <si>
    <t>TIEFLING ROGUE</t>
  </si>
  <si>
    <t>ASTRAL STALKER</t>
  </si>
  <si>
    <t>BLOOD OF VOL FANATIC</t>
  </si>
  <si>
    <t>GUARDIAN MUMMY</t>
  </si>
  <si>
    <t>MANTICORE SNIPER</t>
  </si>
  <si>
    <t>NIGHTMARE</t>
  </si>
  <si>
    <t>OSYLUTH</t>
  </si>
  <si>
    <t>ROT SCARAB SWARM</t>
  </si>
  <si>
    <t>SAHUAGIN</t>
  </si>
  <si>
    <t>SAHUAGIN BARON</t>
  </si>
  <si>
    <t>SHADAR-KAI ASSASSIN</t>
  </si>
  <si>
    <t>SHADOW MASTIFF</t>
  </si>
  <si>
    <t>SPINED DEVIL</t>
  </si>
  <si>
    <t>BLADE SPIDER</t>
  </si>
  <si>
    <t>BONESHARD SKELETON</t>
  </si>
  <si>
    <t>CYCLOPS</t>
  </si>
  <si>
    <t>DEMONWEB SWARM</t>
  </si>
  <si>
    <t>FLAME SNAKE</t>
  </si>
  <si>
    <t>NAGA</t>
  </si>
  <si>
    <t>BAR-LGURA</t>
  </si>
  <si>
    <t>DRIDER</t>
  </si>
  <si>
    <t>DROW BLADEMASTER</t>
  </si>
  <si>
    <t>DROW SPIDER PRIESTESS</t>
  </si>
  <si>
    <t>ETTERCAP WEBSPINNER</t>
  </si>
  <si>
    <t>FERAL TROLL</t>
  </si>
  <si>
    <t>FIRE ARCHON</t>
  </si>
  <si>
    <t>LARGE FIRE ELEMENTAL</t>
  </si>
  <si>
    <t>OGRE BRUTE</t>
  </si>
  <si>
    <t>RAGE DRAKE</t>
  </si>
  <si>
    <t>RAVENOUS GHOUL</t>
  </si>
  <si>
    <t>SHRIEKING HARPY</t>
  </si>
  <si>
    <t>SNAKETONGUE CULTIST</t>
  </si>
  <si>
    <t>UMBER HULK DELVER</t>
  </si>
  <si>
    <t>WEREWOLF CHAMPION</t>
  </si>
  <si>
    <t>YUAN-TI CHAMPION OF ZEHIR</t>
  </si>
  <si>
    <t>YUAN-TI MALISON</t>
  </si>
  <si>
    <t>WAR OF DR. Q.</t>
  </si>
  <si>
    <t>AASIMAR FIGHTER</t>
  </si>
  <si>
    <t>CLERIC OF SYRETH</t>
  </si>
  <si>
    <t>DRAGONBORN FIGHTER</t>
  </si>
  <si>
    <t>GOLDEN PROTECTOR</t>
  </si>
  <si>
    <t>MEEPO, DRAGONLORD</t>
  </si>
  <si>
    <t>SLAUGHTERSTONE EVISCERATOR</t>
  </si>
  <si>
    <t>TORDEK, DWARF CHAMPION</t>
  </si>
  <si>
    <t>WAR WEAVER</t>
  </si>
  <si>
    <t>BONDED FIRE SUMMONER</t>
  </si>
  <si>
    <t>CLAWFOOT RIDER</t>
  </si>
  <si>
    <t>GOLIATH CLERIC OF KAVAKI</t>
  </si>
  <si>
    <t>GRIFFON CAVALRY</t>
  </si>
  <si>
    <t>SMALL COPPER DRAGON</t>
  </si>
  <si>
    <t>SPELLSCALE SORCERER</t>
  </si>
  <si>
    <t>STORM ARCHER</t>
  </si>
  <si>
    <t>TAVERN BRAWLER</t>
  </si>
  <si>
    <t>WARDEN OF THE WOOD</t>
  </si>
  <si>
    <t>AZER FIGHTER</t>
  </si>
  <si>
    <t>WAR APE</t>
  </si>
  <si>
    <t>WIZENED ELDER WATCHER</t>
  </si>
  <si>
    <t>BLACKGUARD ON NIGHTMARE</t>
  </si>
  <si>
    <t>CADAVER COLLECTOR</t>
  </si>
  <si>
    <t>DISEASED DIRE RAT</t>
  </si>
  <si>
    <t>DOOM FIST MONK</t>
  </si>
  <si>
    <t>DRAGONWROUGHT KOBOLD</t>
  </si>
  <si>
    <t>DREAD WARRIOR</t>
  </si>
  <si>
    <t>GREENSPAWN RAZORFIEND</t>
  </si>
  <si>
    <t>HOBGOBLIN TALON OF TIAMAT</t>
  </si>
  <si>
    <t>KOBOLD ZOMBIE</t>
  </si>
  <si>
    <t>LARGE GREEN DRAGON</t>
  </si>
  <si>
    <t>WERERAT ROGUE</t>
  </si>
  <si>
    <t>POISON DUSK LIZARDFOLK</t>
  </si>
  <si>
    <t>WITCHKNIFE</t>
  </si>
  <si>
    <t>BLACKSPAWN EXTERMINATOR</t>
  </si>
  <si>
    <t>CLERIC OF LAOGZED</t>
  </si>
  <si>
    <t>CLOUDREAVER</t>
  </si>
  <si>
    <t>DEMONIC GNOLL ARCHER</t>
  </si>
  <si>
    <t>HUNTING HYENA</t>
  </si>
  <si>
    <t>LARGE FANG DRAGON</t>
  </si>
  <si>
    <t>MAGMA HURLER</t>
  </si>
  <si>
    <t>OGRE SKIRMISHER</t>
  </si>
  <si>
    <t>REDSPAWN FIREBELCHER</t>
  </si>
  <si>
    <t>SMALL BLACK DRAGON</t>
  </si>
  <si>
    <t>SMALL FIRE ELEMENTAL</t>
  </si>
  <si>
    <t>STIRGE</t>
  </si>
  <si>
    <t>TWIG BLIGHT</t>
  </si>
  <si>
    <t>WHITESPAWN HORDELING</t>
  </si>
  <si>
    <t>YUAN-TI HALBLOOD SORCERER</t>
  </si>
  <si>
    <t>GIANT OF LEG.</t>
  </si>
  <si>
    <t>BRONZE WYRMLING</t>
  </si>
  <si>
    <t>DWARF SERGEANT</t>
  </si>
  <si>
    <t>STANDARDBEARER</t>
  </si>
  <si>
    <t>STONE GOLEM</t>
  </si>
  <si>
    <t>SWORD OF GLORY</t>
  </si>
  <si>
    <t>WARFORGED FIGHTER</t>
  </si>
  <si>
    <t>WARMAGE</t>
  </si>
  <si>
    <t>YOUNG MASTER</t>
  </si>
  <si>
    <t>ARAMIL ADVENTURER</t>
  </si>
  <si>
    <t>EBERK ADVENTURER</t>
  </si>
  <si>
    <t>PROTECTAR</t>
  </si>
  <si>
    <t>REDGAR ADVENTURER</t>
  </si>
  <si>
    <t>BASILISK</t>
  </si>
  <si>
    <t>DEEPSHADOW ELF</t>
  </si>
  <si>
    <t>FIRE GENASI DERVISH</t>
  </si>
  <si>
    <t>GITHYANKI RENEGADE</t>
  </si>
  <si>
    <t>HALF-GIANT PSYCHIC WARRIOR</t>
  </si>
  <si>
    <t>INSPIRING MARSHALL</t>
  </si>
  <si>
    <t>LIDDA, ADVENTURER</t>
  </si>
  <si>
    <t>MEDIUM ASTRAL CONSTRUCT</t>
  </si>
  <si>
    <t>WAR CHANTER</t>
  </si>
  <si>
    <t>XEPH SOULKNIFE</t>
  </si>
  <si>
    <t>CITY GUARD</t>
  </si>
  <si>
    <t>CRUCIAN</t>
  </si>
  <si>
    <t>DIRE WOLF</t>
  </si>
  <si>
    <t>MORDENKAINEN THE MAGE</t>
  </si>
  <si>
    <t>OTYUGH</t>
  </si>
  <si>
    <t>BLADELING FIGHTER</t>
  </si>
  <si>
    <t>BLUE</t>
  </si>
  <si>
    <t>DIRE RAT</t>
  </si>
  <si>
    <t>FIRE GIANT</t>
  </si>
  <si>
    <t>HOBGOBLIN SERGEANT</t>
  </si>
  <si>
    <t>KING SNURRE</t>
  </si>
  <si>
    <t>LEMURE</t>
  </si>
  <si>
    <t>LIZARDFOLK ROGUE</t>
  </si>
  <si>
    <t>LORD SOTH</t>
  </si>
  <si>
    <t>MANTICORE</t>
  </si>
  <si>
    <t>RAKSHASA</t>
  </si>
  <si>
    <t>SCARLET BROTHERHOOD MONK</t>
  </si>
  <si>
    <t>ZOMBIE</t>
  </si>
  <si>
    <t>BLUE SLAAD</t>
  </si>
  <si>
    <t>BUGBEAR FOOTPAD</t>
  </si>
  <si>
    <t>DISPLACER SERPENT</t>
  </si>
  <si>
    <t>DRIDER SORCERER</t>
  </si>
  <si>
    <t>BANDITO</t>
  </si>
  <si>
    <t>DROW FIGHTER</t>
  </si>
  <si>
    <t>DROW ROGUE</t>
  </si>
  <si>
    <t>ETTERCAP</t>
  </si>
  <si>
    <t>FROST GIANT</t>
  </si>
  <si>
    <t>GHAST</t>
  </si>
  <si>
    <t>GNOLL SERGEANT</t>
  </si>
  <si>
    <t>GRICK</t>
  </si>
  <si>
    <t>LARETH THE BEAUTIFUL</t>
  </si>
  <si>
    <t>LICH NECROMANCER</t>
  </si>
  <si>
    <t>MINOTAUR</t>
  </si>
  <si>
    <t>MINOTAUR SKELETON</t>
  </si>
  <si>
    <t>ORC BRUTE</t>
  </si>
  <si>
    <t>QUASIT</t>
  </si>
  <si>
    <t>RED WYRMLING</t>
  </si>
  <si>
    <t>TANARUKK</t>
  </si>
  <si>
    <t>WEREWOLF</t>
  </si>
  <si>
    <t>HARBINGER</t>
  </si>
  <si>
    <t>CLERIC OF ORDER</t>
  </si>
  <si>
    <t>CLERIC OF YONDALLA</t>
  </si>
  <si>
    <t>DWARF AXEFIGHTER</t>
  </si>
  <si>
    <t>EMBER HUMAN MONK</t>
  </si>
  <si>
    <t>EVOKER'S APPRENTICE</t>
  </si>
  <si>
    <t>HALFLING VETERAN</t>
  </si>
  <si>
    <t>HOUND ARCHON</t>
  </si>
  <si>
    <t>HUMAN COMMONER</t>
  </si>
  <si>
    <t>LARGE EARTH ELEMENTAL</t>
  </si>
  <si>
    <t>SUN SOUL INITIATE</t>
  </si>
  <si>
    <t>SWORD OF HEIRONEOUS</t>
  </si>
  <si>
    <t>TORDEK DWARF FIGHTER</t>
  </si>
  <si>
    <t>JOZAN CLERIC OF PELOR</t>
  </si>
  <si>
    <t>ARCANE ARCHER</t>
  </si>
  <si>
    <t>AXE SISTER</t>
  </si>
  <si>
    <t>CENTAUR</t>
  </si>
  <si>
    <t>CLERIC OF CORELLON LARETHIAN</t>
  </si>
  <si>
    <t>CRESTED FELLDRAKE</t>
  </si>
  <si>
    <t>DEVIS HALF-ELF BARD</t>
  </si>
  <si>
    <t>ELF ARCHER</t>
  </si>
  <si>
    <t>ELF PYROMANCER</t>
  </si>
  <si>
    <t>ELF RANGER</t>
  </si>
  <si>
    <t>GNOME RECRUIT</t>
  </si>
  <si>
    <t>HUMAN WANDERER</t>
  </si>
  <si>
    <t>KRUSK HALF-ORC BARBARIAN</t>
  </si>
  <si>
    <t>LIDDA HALFLING ROGUE</t>
  </si>
  <si>
    <t>NEBIN, GNOME ILLUSIONIST</t>
  </si>
  <si>
    <t>VADANIA HALF-ELF DRUID</t>
  </si>
  <si>
    <t>WILD ELF BARBARIAN</t>
  </si>
  <si>
    <t>WOOD ELF SKIRMISHER</t>
  </si>
  <si>
    <t>AZER RAIDER</t>
  </si>
  <si>
    <t>HALF-ORC MONK</t>
  </si>
  <si>
    <t>DIRE BOAR</t>
  </si>
  <si>
    <t>LIZARDFOLK</t>
  </si>
  <si>
    <t>SHAMBLING MOUND</t>
  </si>
  <si>
    <t>WOLF</t>
  </si>
  <si>
    <t>THRI-KREEN RANGER</t>
  </si>
  <si>
    <t>BARGHEST</t>
  </si>
  <si>
    <t>BEARDED DEVIL</t>
  </si>
  <si>
    <t>DISPLACER BEAST</t>
  </si>
  <si>
    <t>GOBLIN SNEAK</t>
  </si>
  <si>
    <t>HALF-ORC FIGHTER</t>
  </si>
  <si>
    <t>HELL HOUND</t>
  </si>
  <si>
    <t>HUMAN BLACKGUARD</t>
  </si>
  <si>
    <t>HUMAN EXECUTIONER</t>
  </si>
  <si>
    <t>HUMAN THUG</t>
  </si>
  <si>
    <t>KOBOLD WARRIOR</t>
  </si>
  <si>
    <t>MEDUSA</t>
  </si>
  <si>
    <t>MIND FLAYER</t>
  </si>
  <si>
    <t>MUMMY</t>
  </si>
  <si>
    <t>WIGHT</t>
  </si>
  <si>
    <t>WRAITH</t>
  </si>
  <si>
    <t>OWLBEAR</t>
  </si>
  <si>
    <t>SKELETON</t>
  </si>
  <si>
    <t>TROGLODYTE ZOMBIE</t>
  </si>
  <si>
    <t>WOLF SKELETON</t>
  </si>
  <si>
    <t>CLERIC OF GRUUMSH</t>
  </si>
  <si>
    <t>DROW ARCHER</t>
  </si>
  <si>
    <t>DROW CLERIC OF LOLTH</t>
  </si>
  <si>
    <t>GHOUL</t>
  </si>
  <si>
    <t>HALF-ORC ASSASSIN</t>
  </si>
  <si>
    <t>HUMAN BANDIT</t>
  </si>
  <si>
    <t>HYENA</t>
  </si>
  <si>
    <t>KUO-TOA</t>
  </si>
  <si>
    <t>OGRE</t>
  </si>
  <si>
    <t>ORC ARCHER</t>
  </si>
  <si>
    <t>ORC BERSERKER</t>
  </si>
  <si>
    <t>ORC SPEARFIGHTER</t>
  </si>
  <si>
    <t>ORC WARRIOR</t>
  </si>
  <si>
    <t>TIEFLING CAPTAIN</t>
  </si>
  <si>
    <t>TROLL</t>
  </si>
  <si>
    <t xml:space="preserve">UMBER HULK </t>
  </si>
  <si>
    <t xml:space="preserve">WEREWOLF </t>
  </si>
  <si>
    <t>WORG</t>
  </si>
  <si>
    <t>NIGHT BELOW</t>
  </si>
  <si>
    <t>ARCADIAN AVENGER</t>
  </si>
  <si>
    <t>BRASS GOLEM</t>
  </si>
  <si>
    <t>CHAMPION OF DOL DORN</t>
  </si>
  <si>
    <t>DEEP LEGIONNAIRE</t>
  </si>
  <si>
    <t>DELVER SERGEANT</t>
  </si>
  <si>
    <t>EARTH MEPHIT</t>
  </si>
  <si>
    <t>GUARD OF MITHRAL HALL</t>
  </si>
  <si>
    <t>GUARDIAN NAGA</t>
  </si>
  <si>
    <t>KALASHTAR BODYGUARD</t>
  </si>
  <si>
    <t>LARGE GOLD DRAGON</t>
  </si>
  <si>
    <t>SHADOWBANE INQUISITOR</t>
  </si>
  <si>
    <t>VALIANT CAVALRY</t>
  </si>
  <si>
    <t>GREYHAWK MILITIA SERGEANT</t>
  </si>
  <si>
    <t>RAISTLIN MAJERE</t>
  </si>
  <si>
    <t>DARKMANTLE</t>
  </si>
  <si>
    <t>DIGESTER</t>
  </si>
  <si>
    <t>DIRE TIGER</t>
  </si>
  <si>
    <t>GIANT EAGLE</t>
  </si>
  <si>
    <t>GREATER BASILISK</t>
  </si>
  <si>
    <t>HALFLING TOMBSEEKER</t>
  </si>
  <si>
    <t>HIEROPHANT OF THE SEVENTH WIND</t>
  </si>
  <si>
    <t>VERDANT REAVER</t>
  </si>
  <si>
    <t>WARPRIEST OF VANDRIA</t>
  </si>
  <si>
    <t>WILD MAGE</t>
  </si>
  <si>
    <t>WULFGAR</t>
  </si>
  <si>
    <t>ASPECT OF LOVIATAR</t>
  </si>
  <si>
    <t>ASSASSIN</t>
  </si>
  <si>
    <t>BLUESPAWN AMBUSHER</t>
  </si>
  <si>
    <t>DREAD WRAITH</t>
  </si>
  <si>
    <t>EXARCH OF TYRANNY</t>
  </si>
  <si>
    <t>GREATER BARGHEST</t>
  </si>
  <si>
    <t>GREENSPAWN ZEALOT</t>
  </si>
  <si>
    <t>HOBGOBLIN MARSHAL</t>
  </si>
  <si>
    <t>ICE MEPHIT</t>
  </si>
  <si>
    <t>KOBOLD TRAPMAKER</t>
  </si>
  <si>
    <t>LADY VOL</t>
  </si>
  <si>
    <t>MEDUSA ARCHER</t>
  </si>
  <si>
    <t>MIND FLAYER LICH</t>
  </si>
  <si>
    <t>NOBLE SALAMANDER</t>
  </si>
  <si>
    <t>PRISONER</t>
  </si>
  <si>
    <t>SKELETAL COURSER</t>
  </si>
  <si>
    <t>TRAINED CARRION CRAWLER</t>
  </si>
  <si>
    <t>KRENSHAR</t>
  </si>
  <si>
    <t>LIFELEECH OTYUGH</t>
  </si>
  <si>
    <t>BABAU</t>
  </si>
  <si>
    <t>BERSERK FLESH GOLEM</t>
  </si>
  <si>
    <t>CARNAGE DEMON</t>
  </si>
  <si>
    <t>CEREBRILITH</t>
  </si>
  <si>
    <t>CLAWBORN SCORROW</t>
  </si>
  <si>
    <t>DRACOTAUR RAGER</t>
  </si>
  <si>
    <t>DROW ENFORCER</t>
  </si>
  <si>
    <t>FROST GIANT JARL</t>
  </si>
  <si>
    <t>GNOLL CLAW FIGHTER</t>
  </si>
  <si>
    <t>KUO-TOA HUNTER</t>
  </si>
  <si>
    <t>KUO-TOA WHIP</t>
  </si>
  <si>
    <t>LARGE CHAOS BEAST</t>
  </si>
  <si>
    <t>LARGE SHADOW DRAGON</t>
  </si>
  <si>
    <t>LARGE WHITE DRAGON</t>
  </si>
  <si>
    <t>ORC BANEBREAK RIDER</t>
  </si>
  <si>
    <t>SHADOW</t>
  </si>
  <si>
    <t>UNHALLOWED</t>
  </si>
  <si>
    <t>BLESSED HUNTER</t>
  </si>
  <si>
    <t>CELESTIAL GIANT OWL</t>
  </si>
  <si>
    <t>CORMYREAN WAR WIZARD</t>
  </si>
  <si>
    <t>DEVOTEE OF THE SILVER FLAME</t>
  </si>
  <si>
    <t>KNIGHT OF THE CHALICE</t>
  </si>
  <si>
    <t>PENTIFEX MONOLITH</t>
  </si>
  <si>
    <t>PHALANX SOLDIER</t>
  </si>
  <si>
    <t>SHIELD GUARDIAN</t>
  </si>
  <si>
    <t>STONE GIANT RUNECARVER</t>
  </si>
  <si>
    <t>VAN RICHTEN</t>
  </si>
  <si>
    <t>VAMPIRE HUNTER</t>
  </si>
  <si>
    <t>AIR MEPHIT</t>
  </si>
  <si>
    <t>ASURA</t>
  </si>
  <si>
    <t>CHANGELING ROGUE</t>
  </si>
  <si>
    <t>CLERIC OF SUNE</t>
  </si>
  <si>
    <t>DWARF BATTLERAGER</t>
  </si>
  <si>
    <t>HALFLING BRAWLER</t>
  </si>
  <si>
    <t>LARGE ASTRAL CONSTRUCT</t>
  </si>
  <si>
    <t>LARGE BRASS DRAGON</t>
  </si>
  <si>
    <t>LYRANDAR SKYFIRE CAPTAIN</t>
  </si>
  <si>
    <t>MARID</t>
  </si>
  <si>
    <t>PSEUDODRAGON</t>
  </si>
  <si>
    <t>RAT SWARM</t>
  </si>
  <si>
    <t>STORMRAGE SHAMBLER</t>
  </si>
  <si>
    <t>VIRTUOUS CHARGER</t>
  </si>
  <si>
    <t>WILD ELF WARSINGER</t>
  </si>
  <si>
    <t>WIZARD OF TURMISH</t>
  </si>
  <si>
    <t>HIGH INQUISITOR</t>
  </si>
  <si>
    <t>LARGE ICE ELEMENTAL</t>
  </si>
  <si>
    <t>BAT FAMILIAR</t>
  </si>
  <si>
    <t>BEHOLDER LICH</t>
  </si>
  <si>
    <t>BLOOD GOLEM OF HEXTOR</t>
  </si>
  <si>
    <t>BLOOD OF VOL DIVINITY SEEKER</t>
  </si>
  <si>
    <t>BONE NAGA</t>
  </si>
  <si>
    <t>COUNT STRAHD VON ZAROVICH</t>
  </si>
  <si>
    <t>DEVOURER</t>
  </si>
  <si>
    <t>DISPLACER BEAST MANHUNTER</t>
  </si>
  <si>
    <t>DUERGAR SLAVER</t>
  </si>
  <si>
    <t>GORGON</t>
  </si>
  <si>
    <t>GREYPEAK GOBLIN ARCHER</t>
  </si>
  <si>
    <t>INSPIRED SHOCK TROOPER</t>
  </si>
  <si>
    <t>NESSIAN WARHOUND</t>
  </si>
  <si>
    <t>OGRE EXECUTIONER</t>
  </si>
  <si>
    <t>STRAHD ZOMBIE</t>
  </si>
  <si>
    <t>TORTURER</t>
  </si>
  <si>
    <t>TSUCORA QUORI</t>
  </si>
  <si>
    <t>ULTROLOTH</t>
  </si>
  <si>
    <t>BUGBEAR GANG LEADER</t>
  </si>
  <si>
    <t>CALLER IN DARKNESS</t>
  </si>
  <si>
    <t>CANOLOTH</t>
  </si>
  <si>
    <t>DARK TALON CHAMPION</t>
  </si>
  <si>
    <t>FIRE MEPHIT</t>
  </si>
  <si>
    <t>GRAVETOUCHED GHOUL</t>
  </si>
  <si>
    <t>INTELLECT DEVOURER</t>
  </si>
  <si>
    <t>LARGE BLACK DRAGON</t>
  </si>
  <si>
    <t>REDSPAWN ARCANISS</t>
  </si>
  <si>
    <t>THRALL OF BLACKRAZOR</t>
  </si>
  <si>
    <t>TIEFLING WARLOCK</t>
  </si>
  <si>
    <t>VAMPIRE DIRE WOLF</t>
  </si>
  <si>
    <t xml:space="preserve">WEREWOLF LORD </t>
  </si>
  <si>
    <t>WAR DRUMS</t>
  </si>
  <si>
    <t xml:space="preserve">ARCANE BALLISTA </t>
  </si>
  <si>
    <t>ARCANIX GUARD</t>
  </si>
  <si>
    <t>ASPECT OF MORADIN</t>
  </si>
  <si>
    <t>AXE SOLDIER</t>
  </si>
  <si>
    <t>COMBAT MEDIC</t>
  </si>
  <si>
    <t>ELEMENTAL WALL</t>
  </si>
  <si>
    <t>LARGE BRONZE DRAGON</t>
  </si>
  <si>
    <t>SACRED WATCHER</t>
  </si>
  <si>
    <t>SAND GIANT</t>
  </si>
  <si>
    <t>SHIELDWALL SOLDIER</t>
  </si>
  <si>
    <t>WARFORGED BODYGUARD</t>
  </si>
  <si>
    <t>WARFORGED CAPTAIN</t>
  </si>
  <si>
    <t>WARFORGED SCOUT</t>
  </si>
  <si>
    <t>WARPRIEST OF MORADIN</t>
  </si>
  <si>
    <t>BRASS SAMURAI</t>
  </si>
  <si>
    <t>DRAGON TOTEM HERO</t>
  </si>
  <si>
    <t>DRAGONNE</t>
  </si>
  <si>
    <t>HALFLING SLINGER</t>
  </si>
  <si>
    <t>HUNTING COUGAR</t>
  </si>
  <si>
    <t>LION OF TALISID</t>
  </si>
  <si>
    <t>MEPHLING PYROMANCER</t>
  </si>
  <si>
    <t>STEELHEART ARCHER</t>
  </si>
  <si>
    <t>WARBOUND IMPALER</t>
  </si>
  <si>
    <t>WARFORGED BARBARIAN</t>
  </si>
  <si>
    <t>WEMIC BARBARIAN</t>
  </si>
  <si>
    <t>WOOD ELF RANGER</t>
  </si>
  <si>
    <t>GULGAR</t>
  </si>
  <si>
    <t>ASPECT OF HEXTOR</t>
  </si>
  <si>
    <t>FLAMESKULL</t>
  </si>
  <si>
    <t>GOBLIN BLACKBLADE</t>
  </si>
  <si>
    <t>GOBLIN UNDERBOSS</t>
  </si>
  <si>
    <t>HOBGOBLIN ARCHER</t>
  </si>
  <si>
    <t>INSPIRED LIEUTENANT</t>
  </si>
  <si>
    <t>KARRNATHI ZOMBIE</t>
  </si>
  <si>
    <t>KHUMAT</t>
  </si>
  <si>
    <t>LARGE DUERGAR</t>
  </si>
  <si>
    <t>NIGHT HAG</t>
  </si>
  <si>
    <t>SHULUTH ARCHVILLAIN</t>
  </si>
  <si>
    <t>SKELETAL LEGIONNAIRE</t>
  </si>
  <si>
    <t>SNIG WORG RIDER</t>
  </si>
  <si>
    <t>TERROR WIGHT</t>
  </si>
  <si>
    <t>WAR TROLL</t>
  </si>
  <si>
    <t>ZAKYA RAKSHASA</t>
  </si>
  <si>
    <t>BLOOD GHOST BERSERKER</t>
  </si>
  <si>
    <t>CHIMERA</t>
  </si>
  <si>
    <t>DERRO</t>
  </si>
  <si>
    <t>FIENDISH GIRALLON</t>
  </si>
  <si>
    <t>FROST DWARF</t>
  </si>
  <si>
    <t>HILL GIANT BARBARIAN</t>
  </si>
  <si>
    <t>HILL GIANT CHIEFTAIN</t>
  </si>
  <si>
    <t>HORDE ZOMBIE</t>
  </si>
  <si>
    <t>HOWLING ORC</t>
  </si>
  <si>
    <t>KING OBOULD MANY-ARROWS</t>
  </si>
  <si>
    <t>OGRE WAR HULK</t>
  </si>
  <si>
    <t>ORC MAULER</t>
  </si>
  <si>
    <t>ORC WARDRUMMER</t>
  </si>
  <si>
    <t>QUAGGOTH SLAVE</t>
  </si>
  <si>
    <t>TIEFLING BLADEMASTER</t>
  </si>
  <si>
    <t>TROGLODYTE THUG</t>
  </si>
  <si>
    <t>WARDUKE</t>
  </si>
  <si>
    <t>DANGEROUS D.</t>
  </si>
  <si>
    <t>ABOLETH SLIME MAGE</t>
  </si>
  <si>
    <t>ARBALESTER</t>
  </si>
  <si>
    <t>ASPECT OF VECNA</t>
  </si>
  <si>
    <t>BANSHRAE WARRIOR</t>
  </si>
  <si>
    <t>BEHOLDER EYE TYRANT</t>
  </si>
  <si>
    <t>BERBALANG</t>
  </si>
  <si>
    <t>BLADERAGER TROLL</t>
  </si>
  <si>
    <t>BLOOD SCARAB</t>
  </si>
  <si>
    <t>BLOOSEKER DRAKE</t>
  </si>
  <si>
    <t>GITHZERAI ZERTH</t>
  </si>
  <si>
    <t>GNOLL HUNTMASTER</t>
  </si>
  <si>
    <t>GOBLIN DELVER</t>
  </si>
  <si>
    <t>GOBLIN SHARPSHOOTER</t>
  </si>
  <si>
    <t>GRIMLOCK MINION</t>
  </si>
  <si>
    <t>HELLSTINGER SCORPION</t>
  </si>
  <si>
    <t>HIPPOGRIFF</t>
  </si>
  <si>
    <t>KOBOLD WYRMPRIEST</t>
  </si>
  <si>
    <t>BONECHILL CHIMERA</t>
  </si>
  <si>
    <t>CYCLOPS CRUSHER</t>
  </si>
  <si>
    <t>FEYGROVE CHOKER</t>
  </si>
  <si>
    <t>FOULSPAWN GRUE</t>
  </si>
  <si>
    <t>GHAELE OF WINTER</t>
  </si>
  <si>
    <t>GITHYANKI WARRIOR</t>
  </si>
  <si>
    <t>KRUTHIK YOUNG</t>
  </si>
  <si>
    <t>MINOTAUR BATTLE SHAMAN</t>
  </si>
  <si>
    <t>ORC EYE OF GRUUMSH</t>
  </si>
  <si>
    <t>ORC TERRORBLADE</t>
  </si>
  <si>
    <t>RUST MONSTER</t>
  </si>
  <si>
    <t>SKALMAD THE TROLL KING</t>
  </si>
  <si>
    <t>SNAKE SWARM</t>
  </si>
  <si>
    <t>WAR DEVIL</t>
  </si>
  <si>
    <t>XEN'DRIK DROW STINGBLADE</t>
  </si>
  <si>
    <t>YOUNG GOLD DRAGON</t>
  </si>
  <si>
    <t>YUAN-TI FANGBLADE</t>
  </si>
  <si>
    <t>LEGENDARY E.</t>
  </si>
  <si>
    <t>ADULT BROWN DRAGON</t>
  </si>
  <si>
    <t>AIR ARCHON ZEPHYRNHAUT</t>
  </si>
  <si>
    <t>EARTH ARCHON RUMBLER</t>
  </si>
  <si>
    <t>AURAK DRACONIAN</t>
  </si>
  <si>
    <t>BARGHEST SAVAGER</t>
  </si>
  <si>
    <t>BOLRAZA, PRIESTESS OF BANE</t>
  </si>
  <si>
    <t>CHILLFIRE DESTROYER</t>
  </si>
  <si>
    <t>DJINNI STORMSWORD</t>
  </si>
  <si>
    <t>DOOMDREAMER</t>
  </si>
  <si>
    <t>DUERGAR CLERIC OF ASMODEUS</t>
  </si>
  <si>
    <t>DUERGAR GUARD</t>
  </si>
  <si>
    <t>FOULSPAWN HULK</t>
  </si>
  <si>
    <t>FOULSPAWN MANGLER</t>
  </si>
  <si>
    <t>FOULSPAWN SEER</t>
  </si>
  <si>
    <t>GITHZERAI CENOBITE</t>
  </si>
  <si>
    <t>GITHZERAI MINDMAGE</t>
  </si>
  <si>
    <t>GOBLIN CUTTER</t>
  </si>
  <si>
    <t>HOARD SCARAB LARVA SWARM</t>
  </si>
  <si>
    <t>HUMAN RABBLE</t>
  </si>
  <si>
    <t>TALON SLAAD</t>
  </si>
  <si>
    <t>IRONTOOTH</t>
  </si>
  <si>
    <t>MINOTAUR THUG</t>
  </si>
  <si>
    <t>YOCHLOL TEMPTER</t>
  </si>
  <si>
    <t>PSYCHIC SENTINEL</t>
  </si>
  <si>
    <t>RIMEFIRE GRIFFON</t>
  </si>
  <si>
    <t>SALAMANDER FIRETAIL</t>
  </si>
  <si>
    <t>SCARECROW STALKER</t>
  </si>
  <si>
    <t>SIVAK DRACONIAN</t>
  </si>
  <si>
    <t>SLAAD SPAWN</t>
  </si>
  <si>
    <t>BEHOLDERS COLLECTOR SET</t>
  </si>
  <si>
    <t>GHOST BEHOLDER</t>
  </si>
  <si>
    <t>EYE OF SHADOW</t>
  </si>
  <si>
    <t>EYE OF FROST</t>
  </si>
  <si>
    <t>PLAYERS' HANDBOOK HEROES 1</t>
  </si>
  <si>
    <t>HUMAN VANGUARD</t>
  </si>
  <si>
    <t>DRAGONBORN ROGUE</t>
  </si>
  <si>
    <t>FARRIS NIGHTBRINGER</t>
  </si>
  <si>
    <t>DHAELEN TIEFLING BRAVURA</t>
  </si>
  <si>
    <t>DWARF SNEAK</t>
  </si>
  <si>
    <t>ELADRIN WAND WIZARD</t>
  </si>
  <si>
    <t>TIEFLING SURESTRIKE</t>
  </si>
  <si>
    <t>WARLOCK KNIGHT OF VAASA</t>
  </si>
  <si>
    <t>ELADRIN SORCERER</t>
  </si>
  <si>
    <t>DWARF PALADIN OF MORADIN</t>
  </si>
  <si>
    <t>HALFLING CLERIC OF MELORA</t>
  </si>
  <si>
    <t>LIGHTNING WOLF BARBARIAN</t>
  </si>
  <si>
    <t>DRUID OF THE DEEP FOREST</t>
  </si>
  <si>
    <t>GOLIATH STONE BLADE</t>
  </si>
  <si>
    <t>DUNGEONS OF DREAD</t>
  </si>
  <si>
    <t>DWARF WARLORD</t>
  </si>
  <si>
    <t>ANGEL OF VALOR</t>
  </si>
  <si>
    <t>CLERIC OF PELOR</t>
  </si>
  <si>
    <t>HALFLING PALADIN</t>
  </si>
  <si>
    <t>YOUNG SILVER DRAGON</t>
  </si>
  <si>
    <t>YOUNG RED DRAGON</t>
  </si>
  <si>
    <t>ONI</t>
  </si>
  <si>
    <t>CHILLBORN</t>
  </si>
  <si>
    <t>DROW SPIDERGUARD</t>
  </si>
  <si>
    <t>EYE OF FLAME</t>
  </si>
  <si>
    <t>IMMOLITH</t>
  </si>
  <si>
    <t>SHADOW DEMON</t>
  </si>
  <si>
    <t>WARRIOR WIGHT</t>
  </si>
  <si>
    <t>HOWLING HAG</t>
  </si>
  <si>
    <t>MAGMA BRUTE</t>
  </si>
  <si>
    <t>ASCENDANT HELLSWORD</t>
  </si>
  <si>
    <t>RAKSHASA BARON</t>
  </si>
  <si>
    <t>CHAMPION OF BAPHOMET</t>
  </si>
  <si>
    <t>BALHANNOTH</t>
  </si>
  <si>
    <t>MIND FLAYER SCOURGE</t>
  </si>
  <si>
    <t>TROGLODYTE BONECRUSHER</t>
  </si>
  <si>
    <t>VAMPIRE VIZIER</t>
  </si>
  <si>
    <t>ICE ARCHON</t>
  </si>
  <si>
    <t>LAMIA</t>
  </si>
  <si>
    <t>GNOLL MARAUDER</t>
  </si>
  <si>
    <t>BUGBEAR HEADREAVER</t>
  </si>
  <si>
    <t>DWARF SHIELDMAIDEN</t>
  </si>
  <si>
    <t>GOBLIN PICADOR</t>
  </si>
  <si>
    <t>HUMAN FIGHTER</t>
  </si>
  <si>
    <t>IRON DEFENDER</t>
  </si>
  <si>
    <t>ETTIN JACK-OF-IRONS</t>
  </si>
  <si>
    <t>EVERFROST RANGER</t>
  </si>
  <si>
    <t>KOBOLD ARCHER</t>
  </si>
  <si>
    <t>DEFIANT RAKE</t>
  </si>
  <si>
    <t>EMERALD ORB WIZARD</t>
  </si>
  <si>
    <t>SPECTRAL MAGELORD</t>
  </si>
  <si>
    <t>WARFORGED INFILTRATOR</t>
  </si>
  <si>
    <t>RUNECARVED EIDOLON</t>
  </si>
  <si>
    <t>DROW WAND MAGE</t>
  </si>
  <si>
    <t>SHADE KNIGHT</t>
  </si>
  <si>
    <t>SKELETAL TOMB GUARDIAN</t>
  </si>
  <si>
    <t>BULETTE</t>
  </si>
  <si>
    <t>DEATHJUMP SPIDER</t>
  </si>
  <si>
    <t>FEN HYDRA</t>
  </si>
  <si>
    <t>GIANT CENTIPEDE</t>
  </si>
  <si>
    <t>SHADOWHUNTER BAT</t>
  </si>
  <si>
    <t>SPECTRAL PANTHER</t>
  </si>
  <si>
    <t>BRALANI</t>
  </si>
  <si>
    <t>STARTER SET</t>
  </si>
  <si>
    <t>ELF WARLOCK</t>
  </si>
  <si>
    <t>DWARF BATTLEMASTER</t>
  </si>
  <si>
    <t>YOUNG GREEN DRAGON</t>
  </si>
  <si>
    <t>HUMAN SELLSWORD</t>
  </si>
  <si>
    <t>YUAN-TI SWIFTSCALE</t>
  </si>
  <si>
    <t>LORDS OF MADNESS</t>
  </si>
  <si>
    <t>ARCANE PORTAL</t>
  </si>
  <si>
    <t>ASTRAL GIANT</t>
  </si>
  <si>
    <t>BLOOD FIEND</t>
  </si>
  <si>
    <t>BRAIN IN A JAR</t>
  </si>
  <si>
    <t>CLOAKER AMBUSHER</t>
  </si>
  <si>
    <t>CROWNWING</t>
  </si>
  <si>
    <t>C'TALLUN, ASTRAL HUNTER</t>
  </si>
  <si>
    <t>DEVA FANATIC</t>
  </si>
  <si>
    <t>DISPATER, IRON DUKE OF HELL</t>
  </si>
  <si>
    <t>DRAGONBORN ELEMENTALIST</t>
  </si>
  <si>
    <t>DWARF BEGUILER</t>
  </si>
  <si>
    <t>EFREET FIREBLADE</t>
  </si>
  <si>
    <t>FETTERED DRACOLICH</t>
  </si>
  <si>
    <t>HUMAN MARAUDER</t>
  </si>
  <si>
    <t>HUMAN TOWN GUARD</t>
  </si>
  <si>
    <t>KALLIROTH, GITHYANKI PIRATE</t>
  </si>
  <si>
    <t>KENKU WARRIOR</t>
  </si>
  <si>
    <t>KENKU WING MAGE</t>
  </si>
  <si>
    <t>KOBOLD SLINGER</t>
  </si>
  <si>
    <t xml:space="preserve">MANSHOON </t>
  </si>
  <si>
    <t>MEPHISTOPHELES, LORD OF CANIA</t>
  </si>
  <si>
    <t>MIND FLAYER NOBLE</t>
  </si>
  <si>
    <t>MINOTAUR MANGLER</t>
  </si>
  <si>
    <t>NEOGI GREAT OLD MASTER</t>
  </si>
  <si>
    <t>NEOGI SLAVER</t>
  </si>
  <si>
    <t>ONI NIGHT HAUNTER</t>
  </si>
  <si>
    <t>ORC STRONGBOW</t>
  </si>
  <si>
    <t>ORC WARCHIEF</t>
  </si>
  <si>
    <t>ROT GRUB SWARM</t>
  </si>
  <si>
    <t>ROT HARBINGER</t>
  </si>
  <si>
    <t>SHADAR-KAI WARRIOR</t>
  </si>
  <si>
    <t>SHADAR-KAI WITCH</t>
  </si>
  <si>
    <t>SHARDMIND DOMINATOR</t>
  </si>
  <si>
    <t>SPELL WEAVER</t>
  </si>
  <si>
    <t>STORMCLAW SCORPION</t>
  </si>
  <si>
    <t>SWORDWING</t>
  </si>
  <si>
    <t>THRI-KREEN MANTIS WARRIOR</t>
  </si>
  <si>
    <t>TRAPPED CHEST</t>
  </si>
  <si>
    <t>WATER ARCHON SHOAL REAVER</t>
  </si>
  <si>
    <t>WILL-O'-WISP</t>
  </si>
  <si>
    <t>YEENOGHU</t>
  </si>
  <si>
    <t>YOUNG VOLCANIC DRAGON</t>
  </si>
  <si>
    <t>ZHENT CAVALRY</t>
  </si>
  <si>
    <t>ZHENT CHAMPION</t>
  </si>
  <si>
    <t>ZHENT SOLDIER</t>
  </si>
  <si>
    <t>DUNGEON COMMAND</t>
  </si>
  <si>
    <t>DROW WEB MAGE</t>
  </si>
  <si>
    <t>SPEAR OF CORMYR</t>
  </si>
  <si>
    <t>VANGUARD OF BANE</t>
  </si>
  <si>
    <t>DRAGONS COLLECTOR SET</t>
  </si>
  <si>
    <t>COLDSNAP, RUIN OF FROSTKEEL</t>
  </si>
  <si>
    <t>ONIX, GLISTENING DEATH</t>
  </si>
  <si>
    <t>HEMLOCK, MASTER OF SECRETS</t>
  </si>
  <si>
    <t>AZURION, DUNE SCOURGE</t>
  </si>
  <si>
    <t>BLAZE, SULFURBORN WYRM</t>
  </si>
  <si>
    <t>PLAYERS' HANDBOOK HEROES 2</t>
  </si>
  <si>
    <t>RASHEMI WITCH</t>
  </si>
  <si>
    <t>WARFORGED ARTIFICER</t>
  </si>
  <si>
    <t>ROVING SWORDMAGE</t>
  </si>
  <si>
    <t>WARFORGED CLERIC</t>
  </si>
  <si>
    <t>DRAGON HIGHLORD</t>
  </si>
  <si>
    <t>WINDSOUL GENASI PALADIN</t>
  </si>
  <si>
    <t>WINDMASTER MAGE</t>
  </si>
  <si>
    <t>QUALINESTI DEFENDER</t>
  </si>
  <si>
    <t>GNOME SNEAK</t>
  </si>
  <si>
    <t>RAZORCLAW RANGER</t>
  </si>
  <si>
    <t>TIEFLING SPEARFIGHTER</t>
  </si>
  <si>
    <t>LIVING GATE GUARDIAN</t>
  </si>
  <si>
    <t>TALENTA NOMAD</t>
  </si>
  <si>
    <t>EPICHE</t>
  </si>
  <si>
    <t>NIGHTWALKER</t>
  </si>
  <si>
    <t>ASPECT OF TIAMAT</t>
  </si>
  <si>
    <t>ASPECT OF BAHAMUT</t>
  </si>
  <si>
    <t>STORM GIANT</t>
  </si>
  <si>
    <t>ELDRITCH GIANT</t>
  </si>
  <si>
    <t>HUGE GOLD DRAGON</t>
  </si>
  <si>
    <t>HUGE RED DRAGON</t>
  </si>
  <si>
    <t>CLOUD GIANT</t>
  </si>
  <si>
    <t>MOUNTAIN TROLL</t>
  </si>
  <si>
    <t>DRACOLICH</t>
  </si>
  <si>
    <t>COUNT STRAHD VON ZAROVICH, VAMPIRE</t>
  </si>
  <si>
    <t xml:space="preserve">ICE DEVIL </t>
  </si>
  <si>
    <t>HUGE FIRE ELEMENTAL</t>
  </si>
  <si>
    <t>DISPLACER BEAST PACK LORD</t>
  </si>
  <si>
    <t>BLUESPAWN GODSLAYER</t>
  </si>
  <si>
    <t>WARFORGED TITAN</t>
  </si>
  <si>
    <t>GLABREZU</t>
  </si>
  <si>
    <t>WEREWOLF LORD</t>
  </si>
  <si>
    <t>TUNDRA SCOUT</t>
  </si>
  <si>
    <t>FOMORIAN</t>
  </si>
  <si>
    <t>HUGE FIENDISH SPIDER</t>
  </si>
  <si>
    <t>FIENDISH TYRANNOSAURUS</t>
  </si>
  <si>
    <t>TREANT</t>
  </si>
  <si>
    <t>BEHIR</t>
  </si>
  <si>
    <t>SORCERER ON BLACK DRAGON</t>
  </si>
  <si>
    <t>PURPLE WORM</t>
  </si>
  <si>
    <t>SHULUTH, ARCHVILLAIN</t>
  </si>
  <si>
    <t>UNBOUND BALOR</t>
  </si>
  <si>
    <t>BEHOLDER ULTIMATE TYRANT</t>
  </si>
  <si>
    <t>ELDER GREEN DRAGON</t>
  </si>
  <si>
    <t>ELDER IRON DRAGON</t>
  </si>
  <si>
    <t>FROST TITAN</t>
  </si>
  <si>
    <t>GOSISTRO</t>
  </si>
  <si>
    <t>REMORHAZ</t>
  </si>
  <si>
    <t>STORM TITAN</t>
  </si>
  <si>
    <t>BEBILITH</t>
  </si>
  <si>
    <t>DRAEGLOTH ABOMINATION</t>
  </si>
  <si>
    <t>ELDER BLUE DRAGON</t>
  </si>
  <si>
    <t>ELDER COPPER DRAGON</t>
  </si>
  <si>
    <t>FEYMIRE CROCODILE</t>
  </si>
  <si>
    <t>FOMORIAN PAINBRINGER</t>
  </si>
  <si>
    <t>HEROSLAYER HYDRA</t>
  </si>
  <si>
    <t>IRON GOLEM JUGGERNAUT</t>
  </si>
  <si>
    <t>MANSHOON</t>
  </si>
  <si>
    <t>NALFESHNEE TYRANT</t>
  </si>
  <si>
    <t>RIME HOUND</t>
  </si>
  <si>
    <t>ROC</t>
  </si>
  <si>
    <t>TREBUCHET</t>
  </si>
  <si>
    <t>TRIHORN BEHEMOTH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</si>
</sst>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0" xfId="0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4" borderId="0" xfId="0" applyFill="1" applyBorder="1" applyAlignment="1">
      <alignment/>
    </xf>
    <xf numFmtId="164" fontId="0" fillId="5" borderId="0" xfId="0" applyFill="1" applyBorder="1" applyAlignment="1">
      <alignment/>
    </xf>
    <xf numFmtId="164" fontId="0" fillId="6" borderId="0" xfId="0" applyFill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32"/>
  <sheetViews>
    <sheetView tabSelected="1" workbookViewId="0" topLeftCell="A1091">
      <selection activeCell="A1130" sqref="A1130"/>
    </sheetView>
  </sheetViews>
  <sheetFormatPr defaultColWidth="9.140625" defaultRowHeight="12.75"/>
  <cols>
    <col min="1" max="1" width="15.00390625" style="1" customWidth="1"/>
    <col min="2" max="2" width="36.28125" style="1" customWidth="1"/>
    <col min="3" max="3" width="7.7109375" style="1" customWidth="1"/>
    <col min="4" max="4" width="9.00390625" style="1" customWidth="1"/>
    <col min="5" max="5" width="13.28125" style="1" customWidth="1"/>
    <col min="6" max="11" width="0" style="2" hidden="1" customWidth="1"/>
    <col min="12" max="16384" width="9.140625" style="2" customWidth="1"/>
  </cols>
  <sheetData>
    <row r="1" spans="1:11" s="4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5" s="7" customFormat="1" ht="14.25" customHeight="1">
      <c r="A2" s="5" t="s">
        <v>11</v>
      </c>
      <c r="B2" s="6"/>
      <c r="C2" s="6"/>
      <c r="D2" s="6"/>
      <c r="E2" s="6"/>
    </row>
    <row r="3" spans="2:11" ht="12.75">
      <c r="B3" s="8" t="s">
        <v>12</v>
      </c>
      <c r="C3" s="8" t="s">
        <v>13</v>
      </c>
      <c r="D3" s="8">
        <v>46</v>
      </c>
      <c r="E3" s="8">
        <v>36</v>
      </c>
      <c r="F3" s="9">
        <v>40</v>
      </c>
      <c r="G3" s="9">
        <f>D3-F3</f>
        <v>6</v>
      </c>
      <c r="H3" s="2">
        <v>39</v>
      </c>
      <c r="I3" s="2">
        <f>D3-H3</f>
        <v>7</v>
      </c>
      <c r="J3" s="2">
        <f>(G3)-(I3)</f>
        <v>-1</v>
      </c>
      <c r="K3" s="2">
        <f>(F3+H3)/2</f>
        <v>39.5</v>
      </c>
    </row>
    <row r="4" spans="2:11" ht="12.75">
      <c r="B4" s="8" t="s">
        <v>14</v>
      </c>
      <c r="C4" s="8" t="s">
        <v>13</v>
      </c>
      <c r="D4" s="8">
        <v>25</v>
      </c>
      <c r="E4" s="8">
        <v>21</v>
      </c>
      <c r="F4" s="9">
        <v>20</v>
      </c>
      <c r="G4" s="9">
        <f>D4-F4</f>
        <v>5</v>
      </c>
      <c r="H4" s="2">
        <v>20</v>
      </c>
      <c r="I4" s="2">
        <f>D4-H4</f>
        <v>5</v>
      </c>
      <c r="J4" s="2">
        <f>(G4)-(I4)</f>
        <v>0</v>
      </c>
      <c r="K4" s="2">
        <f>(F4+H4)/2</f>
        <v>20</v>
      </c>
    </row>
    <row r="5" spans="2:11" ht="12.75">
      <c r="B5" s="8" t="s">
        <v>15</v>
      </c>
      <c r="C5" s="8" t="s">
        <v>13</v>
      </c>
      <c r="D5" s="8">
        <v>9</v>
      </c>
      <c r="E5" s="8">
        <v>6</v>
      </c>
      <c r="F5" s="9">
        <v>7</v>
      </c>
      <c r="G5" s="9">
        <f>D5-F5</f>
        <v>2</v>
      </c>
      <c r="H5" s="2">
        <v>5</v>
      </c>
      <c r="I5" s="2">
        <f>D5-H5</f>
        <v>4</v>
      </c>
      <c r="J5" s="2">
        <f>(G5)-(I5)</f>
        <v>-2</v>
      </c>
      <c r="K5" s="2">
        <f>(F5+H5)/2</f>
        <v>6</v>
      </c>
    </row>
    <row r="6" spans="2:11" ht="12.75">
      <c r="B6" s="8" t="s">
        <v>16</v>
      </c>
      <c r="C6" s="8" t="s">
        <v>13</v>
      </c>
      <c r="D6" s="8">
        <v>29</v>
      </c>
      <c r="E6" s="8">
        <v>14</v>
      </c>
      <c r="F6" s="9">
        <v>17</v>
      </c>
      <c r="G6" s="9">
        <f>D6-F6</f>
        <v>12</v>
      </c>
      <c r="H6" s="2">
        <v>18</v>
      </c>
      <c r="I6" s="2">
        <f>D6-H6</f>
        <v>11</v>
      </c>
      <c r="J6" s="2">
        <f>(G6)-(I6)</f>
        <v>1</v>
      </c>
      <c r="K6" s="2">
        <f>(F6+H6)/2</f>
        <v>17.5</v>
      </c>
    </row>
    <row r="7" spans="2:11" ht="12.75">
      <c r="B7" s="8" t="s">
        <v>17</v>
      </c>
      <c r="C7" s="8" t="s">
        <v>13</v>
      </c>
      <c r="D7" s="8">
        <v>60</v>
      </c>
      <c r="E7" s="8">
        <v>40</v>
      </c>
      <c r="F7" s="9">
        <v>45</v>
      </c>
      <c r="G7" s="9">
        <f>D7-F7</f>
        <v>15</v>
      </c>
      <c r="H7" s="2">
        <v>49</v>
      </c>
      <c r="I7" s="2">
        <f>D7-H7</f>
        <v>11</v>
      </c>
      <c r="J7" s="2">
        <f>(G7)-(I7)</f>
        <v>4</v>
      </c>
      <c r="K7" s="2">
        <f>(F7+H7)/2</f>
        <v>47</v>
      </c>
    </row>
    <row r="8" spans="2:11" ht="12.75">
      <c r="B8" s="8" t="s">
        <v>18</v>
      </c>
      <c r="C8" s="8" t="s">
        <v>13</v>
      </c>
      <c r="D8" s="8">
        <v>38</v>
      </c>
      <c r="E8" s="8">
        <v>31</v>
      </c>
      <c r="F8" s="9">
        <v>28</v>
      </c>
      <c r="G8" s="9">
        <f>D8-F8</f>
        <v>10</v>
      </c>
      <c r="H8" s="2">
        <v>28</v>
      </c>
      <c r="I8" s="2">
        <f>D8-H8</f>
        <v>10</v>
      </c>
      <c r="J8" s="2">
        <f>(G8)-(I8)</f>
        <v>0</v>
      </c>
      <c r="K8" s="2">
        <f>(F8+H8)/2</f>
        <v>28</v>
      </c>
    </row>
    <row r="9" spans="2:11" ht="12.75">
      <c r="B9" s="8" t="s">
        <v>19</v>
      </c>
      <c r="C9" s="8" t="s">
        <v>13</v>
      </c>
      <c r="D9" s="8">
        <v>4</v>
      </c>
      <c r="E9" s="8">
        <v>4</v>
      </c>
      <c r="F9" s="9">
        <v>4</v>
      </c>
      <c r="G9" s="9">
        <f>D9-F9</f>
        <v>0</v>
      </c>
      <c r="H9" s="2">
        <v>4</v>
      </c>
      <c r="I9" s="2">
        <f>D9-H9</f>
        <v>0</v>
      </c>
      <c r="J9" s="2">
        <f>(G9)-(I9)</f>
        <v>0</v>
      </c>
      <c r="K9" s="2">
        <f>(F9+H9)/2</f>
        <v>4</v>
      </c>
    </row>
    <row r="10" spans="2:11" ht="12.75">
      <c r="B10" s="8" t="s">
        <v>20</v>
      </c>
      <c r="C10" s="8" t="s">
        <v>13</v>
      </c>
      <c r="D10" s="8">
        <v>3</v>
      </c>
      <c r="E10" s="8">
        <v>3</v>
      </c>
      <c r="F10" s="9">
        <v>3</v>
      </c>
      <c r="G10" s="9">
        <f>D10-F10</f>
        <v>0</v>
      </c>
      <c r="H10" s="2">
        <v>3</v>
      </c>
      <c r="I10" s="2">
        <f>D10-H10</f>
        <v>0</v>
      </c>
      <c r="J10" s="2">
        <f>(G10)-(I10)</f>
        <v>0</v>
      </c>
      <c r="K10" s="2">
        <f>(F10+H10)/2</f>
        <v>3</v>
      </c>
    </row>
    <row r="11" spans="2:11" ht="12.75">
      <c r="B11" s="8" t="s">
        <v>21</v>
      </c>
      <c r="C11" s="8" t="s">
        <v>13</v>
      </c>
      <c r="D11" s="8">
        <v>22</v>
      </c>
      <c r="E11" s="8">
        <v>18</v>
      </c>
      <c r="F11" s="9">
        <v>15</v>
      </c>
      <c r="G11" s="9">
        <f>D11-F11</f>
        <v>7</v>
      </c>
      <c r="H11" s="2">
        <v>18</v>
      </c>
      <c r="I11" s="2">
        <f>D11-H11</f>
        <v>4</v>
      </c>
      <c r="J11" s="2">
        <f>(G11)-(I11)</f>
        <v>3</v>
      </c>
      <c r="K11" s="2">
        <f>(F11+H11)/2</f>
        <v>16.5</v>
      </c>
    </row>
    <row r="12" spans="2:11" ht="12.75">
      <c r="B12" s="8" t="s">
        <v>22</v>
      </c>
      <c r="C12" s="8" t="s">
        <v>13</v>
      </c>
      <c r="D12" s="8">
        <v>36</v>
      </c>
      <c r="E12" s="8">
        <v>33</v>
      </c>
      <c r="F12" s="9">
        <v>31</v>
      </c>
      <c r="G12" s="9">
        <f>D12-F12</f>
        <v>5</v>
      </c>
      <c r="H12" s="2">
        <v>31</v>
      </c>
      <c r="I12" s="2">
        <f>D12-H12</f>
        <v>5</v>
      </c>
      <c r="J12" s="2">
        <f>(G12)-(I12)</f>
        <v>0</v>
      </c>
      <c r="K12" s="2">
        <f>(F12+H12)/2</f>
        <v>31</v>
      </c>
    </row>
    <row r="13" spans="2:11" ht="12.75">
      <c r="B13" s="1" t="s">
        <v>23</v>
      </c>
      <c r="C13" s="8" t="s">
        <v>24</v>
      </c>
      <c r="D13" s="1">
        <v>20</v>
      </c>
      <c r="E13" s="1">
        <v>19</v>
      </c>
      <c r="F13" s="2">
        <v>16</v>
      </c>
      <c r="G13" s="2">
        <f>D13-F13</f>
        <v>4</v>
      </c>
      <c r="H13" s="2">
        <v>17</v>
      </c>
      <c r="I13" s="2">
        <f>D13-H13</f>
        <v>3</v>
      </c>
      <c r="J13" s="2">
        <f>(G13)-(I13)</f>
        <v>1</v>
      </c>
      <c r="K13" s="2">
        <f>(F13+H13)/2</f>
        <v>16.5</v>
      </c>
    </row>
    <row r="14" spans="2:11" ht="12.75">
      <c r="B14" s="8" t="s">
        <v>25</v>
      </c>
      <c r="C14" s="8" t="s">
        <v>26</v>
      </c>
      <c r="D14" s="8">
        <v>36</v>
      </c>
      <c r="E14" s="8">
        <v>28</v>
      </c>
      <c r="F14" s="9">
        <v>31</v>
      </c>
      <c r="G14" s="9">
        <f>D14-F14</f>
        <v>5</v>
      </c>
      <c r="H14" s="2">
        <v>31</v>
      </c>
      <c r="I14" s="2">
        <f>D14-H14</f>
        <v>5</v>
      </c>
      <c r="J14" s="2">
        <f>(G14)-(I14)</f>
        <v>0</v>
      </c>
      <c r="K14" s="2">
        <f>(F14+H14)/2</f>
        <v>31</v>
      </c>
    </row>
    <row r="15" spans="2:11" ht="12.75">
      <c r="B15" s="8" t="s">
        <v>27</v>
      </c>
      <c r="C15" s="8" t="s">
        <v>26</v>
      </c>
      <c r="D15" s="8">
        <v>16</v>
      </c>
      <c r="E15" s="8">
        <v>14</v>
      </c>
      <c r="F15" s="9">
        <v>14</v>
      </c>
      <c r="G15" s="9">
        <f>D15-F15</f>
        <v>2</v>
      </c>
      <c r="H15" s="2">
        <v>15</v>
      </c>
      <c r="I15" s="2">
        <f>D15-H15</f>
        <v>1</v>
      </c>
      <c r="J15" s="2">
        <f>(G15)-(I15)</f>
        <v>1</v>
      </c>
      <c r="K15" s="2">
        <f>(F15+H15)/2</f>
        <v>14.5</v>
      </c>
    </row>
    <row r="16" spans="2:11" ht="12.75">
      <c r="B16" s="8" t="s">
        <v>28</v>
      </c>
      <c r="C16" s="8" t="s">
        <v>26</v>
      </c>
      <c r="D16" s="8">
        <v>31</v>
      </c>
      <c r="E16" s="8">
        <v>31</v>
      </c>
      <c r="F16" s="9">
        <v>27</v>
      </c>
      <c r="G16" s="9">
        <f>D16-F16</f>
        <v>4</v>
      </c>
      <c r="H16" s="2">
        <v>28</v>
      </c>
      <c r="I16" s="2">
        <f>D16-H16</f>
        <v>3</v>
      </c>
      <c r="J16" s="2">
        <f>(G16)-(I16)</f>
        <v>1</v>
      </c>
      <c r="K16" s="2">
        <f>(F16+H16)/2</f>
        <v>27.5</v>
      </c>
    </row>
    <row r="17" spans="2:11" ht="12.75">
      <c r="B17" s="8" t="s">
        <v>29</v>
      </c>
      <c r="C17" s="8" t="s">
        <v>26</v>
      </c>
      <c r="D17" s="8">
        <v>26</v>
      </c>
      <c r="E17" s="8">
        <v>26</v>
      </c>
      <c r="F17" s="9">
        <v>26</v>
      </c>
      <c r="G17" s="9">
        <f>D17-F17</f>
        <v>0</v>
      </c>
      <c r="H17" s="2">
        <v>26</v>
      </c>
      <c r="I17" s="2">
        <f>D17-H17</f>
        <v>0</v>
      </c>
      <c r="J17" s="2">
        <f>(G17)-(I17)</f>
        <v>0</v>
      </c>
      <c r="K17" s="2">
        <f>(F17+H17)/2</f>
        <v>26</v>
      </c>
    </row>
    <row r="18" spans="2:11" ht="12.75">
      <c r="B18" s="8" t="s">
        <v>30</v>
      </c>
      <c r="C18" s="8" t="s">
        <v>26</v>
      </c>
      <c r="D18" s="8">
        <v>4</v>
      </c>
      <c r="E18" s="8">
        <v>4</v>
      </c>
      <c r="F18" s="9">
        <v>3</v>
      </c>
      <c r="G18" s="9">
        <f>D18-F18</f>
        <v>1</v>
      </c>
      <c r="H18" s="2">
        <v>4</v>
      </c>
      <c r="I18" s="2">
        <f>D18-H18</f>
        <v>0</v>
      </c>
      <c r="J18" s="2">
        <f>(G18)-(I18)</f>
        <v>1</v>
      </c>
      <c r="K18" s="2">
        <f>(F18+H18)/2</f>
        <v>3.5</v>
      </c>
    </row>
    <row r="19" spans="2:11" ht="12.75">
      <c r="B19" s="8" t="s">
        <v>31</v>
      </c>
      <c r="C19" s="8" t="s">
        <v>26</v>
      </c>
      <c r="D19" s="8">
        <v>52</v>
      </c>
      <c r="E19" s="8">
        <v>52</v>
      </c>
      <c r="F19" s="9">
        <v>52</v>
      </c>
      <c r="G19" s="9">
        <f>D19-F19</f>
        <v>0</v>
      </c>
      <c r="H19" s="2">
        <v>52</v>
      </c>
      <c r="I19" s="2">
        <f>D19-H19</f>
        <v>0</v>
      </c>
      <c r="J19" s="2">
        <f>(G19)-(I19)</f>
        <v>0</v>
      </c>
      <c r="K19" s="2">
        <f>(F19+H19)/2</f>
        <v>52</v>
      </c>
    </row>
    <row r="20" spans="2:11" ht="12.75">
      <c r="B20" s="8" t="s">
        <v>32</v>
      </c>
      <c r="C20" s="8" t="s">
        <v>26</v>
      </c>
      <c r="D20" s="8">
        <v>43</v>
      </c>
      <c r="E20" s="8">
        <v>39</v>
      </c>
      <c r="F20" s="9">
        <v>43</v>
      </c>
      <c r="G20" s="9">
        <f>D20-F20</f>
        <v>0</v>
      </c>
      <c r="H20" s="2">
        <v>43</v>
      </c>
      <c r="I20" s="2">
        <f>D20-H20</f>
        <v>0</v>
      </c>
      <c r="J20" s="2">
        <f>(G20)-(I20)</f>
        <v>0</v>
      </c>
      <c r="K20" s="2">
        <f>(F20+H20)/2</f>
        <v>43</v>
      </c>
    </row>
    <row r="21" spans="2:11" ht="12.75">
      <c r="B21" s="8" t="s">
        <v>33</v>
      </c>
      <c r="C21" s="8" t="s">
        <v>26</v>
      </c>
      <c r="D21" s="8">
        <v>27</v>
      </c>
      <c r="E21" s="8">
        <v>21</v>
      </c>
      <c r="F21" s="9">
        <v>24</v>
      </c>
      <c r="G21" s="9">
        <f>D21-F21</f>
        <v>3</v>
      </c>
      <c r="H21" s="2">
        <v>25</v>
      </c>
      <c r="I21" s="2">
        <f>D21-H21</f>
        <v>2</v>
      </c>
      <c r="J21" s="2">
        <f>(G21)-(I21)</f>
        <v>1</v>
      </c>
      <c r="K21" s="2">
        <f>(F21+H21)/2</f>
        <v>24.5</v>
      </c>
    </row>
    <row r="22" spans="2:11" ht="12.75">
      <c r="B22" s="8" t="s">
        <v>34</v>
      </c>
      <c r="C22" s="8" t="s">
        <v>26</v>
      </c>
      <c r="D22" s="8">
        <v>9</v>
      </c>
      <c r="E22" s="8">
        <v>9</v>
      </c>
      <c r="F22" s="9">
        <v>8</v>
      </c>
      <c r="G22" s="9">
        <f>D22-F22</f>
        <v>1</v>
      </c>
      <c r="H22" s="2">
        <v>9</v>
      </c>
      <c r="I22" s="2">
        <f>D22-H22</f>
        <v>0</v>
      </c>
      <c r="J22" s="2">
        <f>(G22)-(I22)</f>
        <v>1</v>
      </c>
      <c r="K22" s="2">
        <f>(F22+H22)/2</f>
        <v>8.5</v>
      </c>
    </row>
    <row r="23" spans="2:11" ht="12.75">
      <c r="B23" s="8" t="s">
        <v>35</v>
      </c>
      <c r="C23" s="8" t="s">
        <v>26</v>
      </c>
      <c r="D23" s="8">
        <v>38</v>
      </c>
      <c r="E23" s="8">
        <v>33</v>
      </c>
      <c r="F23" s="9">
        <v>28</v>
      </c>
      <c r="G23" s="9">
        <f>D23-F23</f>
        <v>10</v>
      </c>
      <c r="H23" s="2">
        <v>28</v>
      </c>
      <c r="I23" s="2">
        <f>D23-H23</f>
        <v>10</v>
      </c>
      <c r="J23" s="2">
        <f>(G23)-(I23)</f>
        <v>0</v>
      </c>
      <c r="K23" s="2">
        <f>(F23+H23)/2</f>
        <v>28</v>
      </c>
    </row>
    <row r="24" spans="2:11" ht="12.75">
      <c r="B24" s="8" t="s">
        <v>36</v>
      </c>
      <c r="C24" s="8" t="s">
        <v>37</v>
      </c>
      <c r="D24" s="8">
        <v>16</v>
      </c>
      <c r="E24" s="8">
        <v>11</v>
      </c>
      <c r="F24" s="9">
        <v>10</v>
      </c>
      <c r="G24" s="2">
        <f>D24-F24</f>
        <v>6</v>
      </c>
      <c r="H24" s="2">
        <v>12</v>
      </c>
      <c r="I24" s="2">
        <f>D24-H24</f>
        <v>4</v>
      </c>
      <c r="J24" s="2">
        <f>(G24)-(I24)</f>
        <v>2</v>
      </c>
      <c r="K24" s="2">
        <f>(F24+H24)/2</f>
        <v>11</v>
      </c>
    </row>
    <row r="25" spans="1:11" s="9" customFormat="1" ht="12.75">
      <c r="A25" s="8"/>
      <c r="B25" s="8" t="s">
        <v>38</v>
      </c>
      <c r="C25" s="8" t="s">
        <v>39</v>
      </c>
      <c r="D25" s="8">
        <v>10</v>
      </c>
      <c r="E25" s="8">
        <v>7</v>
      </c>
      <c r="F25" s="9">
        <v>5</v>
      </c>
      <c r="G25" s="9">
        <f>D25-F25</f>
        <v>5</v>
      </c>
      <c r="H25" s="9">
        <v>8</v>
      </c>
      <c r="I25" s="2">
        <f>D25-H25</f>
        <v>2</v>
      </c>
      <c r="J25" s="2">
        <f>(G25)-(I25)</f>
        <v>3</v>
      </c>
      <c r="K25" s="2">
        <f>(F25+H25)/2</f>
        <v>6.5</v>
      </c>
    </row>
    <row r="26" spans="1:11" s="9" customFormat="1" ht="12.75">
      <c r="A26" s="8"/>
      <c r="B26" s="8" t="s">
        <v>40</v>
      </c>
      <c r="C26" s="8" t="s">
        <v>39</v>
      </c>
      <c r="D26" s="8">
        <v>55</v>
      </c>
      <c r="E26" s="8">
        <v>44</v>
      </c>
      <c r="F26" s="9">
        <v>42</v>
      </c>
      <c r="G26" s="9">
        <f>D26-F26</f>
        <v>13</v>
      </c>
      <c r="H26" s="9">
        <v>48</v>
      </c>
      <c r="I26" s="2">
        <f>D26-H26</f>
        <v>7</v>
      </c>
      <c r="J26" s="2">
        <f>(G26)-(I26)</f>
        <v>6</v>
      </c>
      <c r="K26" s="2">
        <f>(F26+H26)/2</f>
        <v>45</v>
      </c>
    </row>
    <row r="27" spans="2:11" ht="12.75">
      <c r="B27" s="8" t="s">
        <v>41</v>
      </c>
      <c r="C27" s="8" t="s">
        <v>39</v>
      </c>
      <c r="D27" s="8">
        <v>36</v>
      </c>
      <c r="E27" s="8">
        <v>23</v>
      </c>
      <c r="F27" s="9">
        <v>22</v>
      </c>
      <c r="G27" s="9">
        <f>D27-F27</f>
        <v>14</v>
      </c>
      <c r="H27" s="9">
        <v>28</v>
      </c>
      <c r="I27" s="2">
        <f>D27-H27</f>
        <v>8</v>
      </c>
      <c r="J27" s="2">
        <f>(G27)-(I27)</f>
        <v>6</v>
      </c>
      <c r="K27" s="2">
        <f>(F27+H27)/2</f>
        <v>25</v>
      </c>
    </row>
    <row r="28" spans="2:11" ht="12.75">
      <c r="B28" s="8" t="s">
        <v>42</v>
      </c>
      <c r="C28" s="8" t="s">
        <v>43</v>
      </c>
      <c r="D28" s="8">
        <v>29</v>
      </c>
      <c r="E28" s="8">
        <v>21</v>
      </c>
      <c r="F28" s="9">
        <v>20</v>
      </c>
      <c r="G28" s="9">
        <f>D28-F28</f>
        <v>9</v>
      </c>
      <c r="H28" s="9">
        <v>20</v>
      </c>
      <c r="I28" s="2">
        <f>D28-H28</f>
        <v>9</v>
      </c>
      <c r="J28" s="2">
        <f>(G28)-(I28)</f>
        <v>0</v>
      </c>
      <c r="K28" s="2">
        <f>(F28+H28)/2</f>
        <v>20</v>
      </c>
    </row>
    <row r="29" spans="2:11" ht="12.75">
      <c r="B29" s="8" t="s">
        <v>44</v>
      </c>
      <c r="C29" s="8" t="s">
        <v>43</v>
      </c>
      <c r="D29" s="8">
        <v>21</v>
      </c>
      <c r="E29" s="8">
        <v>17</v>
      </c>
      <c r="F29" s="9">
        <v>16</v>
      </c>
      <c r="G29" s="9">
        <f>D29-F29</f>
        <v>5</v>
      </c>
      <c r="H29" s="9">
        <v>16</v>
      </c>
      <c r="I29" s="2">
        <f>D29-H29</f>
        <v>5</v>
      </c>
      <c r="J29" s="2">
        <f>(G29)-(I29)</f>
        <v>0</v>
      </c>
      <c r="K29" s="2">
        <f>(F29+H29)/2</f>
        <v>16</v>
      </c>
    </row>
    <row r="30" spans="2:11" ht="12.75">
      <c r="B30" s="8" t="s">
        <v>45</v>
      </c>
      <c r="C30" s="8" t="s">
        <v>43</v>
      </c>
      <c r="D30" s="8">
        <v>5</v>
      </c>
      <c r="E30" s="8">
        <v>5</v>
      </c>
      <c r="F30" s="9">
        <v>4</v>
      </c>
      <c r="G30" s="9">
        <f>D30-F30</f>
        <v>1</v>
      </c>
      <c r="H30" s="9">
        <v>5</v>
      </c>
      <c r="I30" s="2">
        <f>D30-H30</f>
        <v>0</v>
      </c>
      <c r="J30" s="2">
        <f>(G30)-(I30)</f>
        <v>1</v>
      </c>
      <c r="K30" s="2">
        <f>(F30+H30)/2</f>
        <v>4.5</v>
      </c>
    </row>
    <row r="31" spans="2:11" ht="12.75">
      <c r="B31" s="8" t="s">
        <v>46</v>
      </c>
      <c r="C31" s="8" t="s">
        <v>43</v>
      </c>
      <c r="D31" s="8">
        <v>26</v>
      </c>
      <c r="E31" s="8">
        <v>25</v>
      </c>
      <c r="F31" s="9">
        <v>21</v>
      </c>
      <c r="G31" s="9">
        <f>D31-F31</f>
        <v>5</v>
      </c>
      <c r="H31" s="9">
        <v>23</v>
      </c>
      <c r="I31" s="2">
        <f>D31-H31</f>
        <v>3</v>
      </c>
      <c r="J31" s="2">
        <f>(G31)-(I31)</f>
        <v>2</v>
      </c>
      <c r="K31" s="2">
        <f>(F31+H31)/2</f>
        <v>22</v>
      </c>
    </row>
    <row r="32" spans="2:11" ht="12.75">
      <c r="B32" s="8" t="s">
        <v>47</v>
      </c>
      <c r="C32" s="8" t="s">
        <v>43</v>
      </c>
      <c r="D32" s="8">
        <v>6</v>
      </c>
      <c r="E32" s="8">
        <v>5</v>
      </c>
      <c r="F32" s="9">
        <v>4</v>
      </c>
      <c r="G32" s="9">
        <f>D32-F32</f>
        <v>2</v>
      </c>
      <c r="H32" s="9">
        <v>5</v>
      </c>
      <c r="I32" s="2">
        <f>D32-H32</f>
        <v>1</v>
      </c>
      <c r="J32" s="2">
        <f>(G32)-(I32)</f>
        <v>1</v>
      </c>
      <c r="K32" s="2">
        <f>(F32+H32)/2</f>
        <v>4.5</v>
      </c>
    </row>
    <row r="33" spans="2:11" ht="12.75">
      <c r="B33" s="8" t="s">
        <v>48</v>
      </c>
      <c r="C33" s="8" t="s">
        <v>43</v>
      </c>
      <c r="D33" s="8">
        <v>8</v>
      </c>
      <c r="E33" s="8">
        <v>5</v>
      </c>
      <c r="F33" s="9">
        <v>6</v>
      </c>
      <c r="G33" s="9">
        <f>D33-F33</f>
        <v>2</v>
      </c>
      <c r="H33" s="9">
        <v>6</v>
      </c>
      <c r="I33" s="2">
        <f>D33-H33</f>
        <v>2</v>
      </c>
      <c r="J33" s="2">
        <f>(G33)-(I33)</f>
        <v>0</v>
      </c>
      <c r="K33" s="2">
        <f>(F33+H33)/2</f>
        <v>6</v>
      </c>
    </row>
    <row r="34" spans="2:11" ht="12.75">
      <c r="B34" s="8" t="s">
        <v>49</v>
      </c>
      <c r="C34" s="8" t="s">
        <v>43</v>
      </c>
      <c r="D34" s="8">
        <v>28</v>
      </c>
      <c r="E34" s="8">
        <v>25</v>
      </c>
      <c r="F34" s="9">
        <v>19</v>
      </c>
      <c r="G34" s="9">
        <f>D34-F34</f>
        <v>9</v>
      </c>
      <c r="H34" s="9">
        <v>19</v>
      </c>
      <c r="I34" s="2">
        <f>D34-H34</f>
        <v>9</v>
      </c>
      <c r="J34" s="2">
        <f>(G34)-(I34)</f>
        <v>0</v>
      </c>
      <c r="K34" s="2">
        <f>(F34+H34)/2</f>
        <v>19</v>
      </c>
    </row>
    <row r="35" spans="2:11" ht="12.75">
      <c r="B35" s="8" t="s">
        <v>50</v>
      </c>
      <c r="C35" s="8" t="s">
        <v>43</v>
      </c>
      <c r="D35" s="8">
        <v>33</v>
      </c>
      <c r="E35" s="8">
        <v>28</v>
      </c>
      <c r="F35" s="9">
        <v>24</v>
      </c>
      <c r="G35" s="9">
        <f>D35-F35</f>
        <v>9</v>
      </c>
      <c r="H35" s="9">
        <v>30</v>
      </c>
      <c r="I35" s="2">
        <f>D35-H35</f>
        <v>3</v>
      </c>
      <c r="J35" s="2">
        <f>(G35)-(I35)</f>
        <v>6</v>
      </c>
      <c r="K35" s="2">
        <f>(F35+H35)/2</f>
        <v>27</v>
      </c>
    </row>
    <row r="36" spans="2:11" ht="12.75">
      <c r="B36" s="8" t="s">
        <v>51</v>
      </c>
      <c r="C36" s="8" t="s">
        <v>43</v>
      </c>
      <c r="D36" s="8">
        <v>13</v>
      </c>
      <c r="E36" s="8">
        <v>12</v>
      </c>
      <c r="F36" s="9">
        <v>9</v>
      </c>
      <c r="G36" s="9">
        <f>D36-F36</f>
        <v>4</v>
      </c>
      <c r="H36" s="9">
        <v>11</v>
      </c>
      <c r="I36" s="2">
        <f>D36-H36</f>
        <v>2</v>
      </c>
      <c r="J36" s="2">
        <f>(G36)-(I36)</f>
        <v>2</v>
      </c>
      <c r="K36" s="2">
        <f>(F36+H36)/2</f>
        <v>10</v>
      </c>
    </row>
    <row r="37" spans="2:11" ht="12.75">
      <c r="B37" s="8" t="s">
        <v>52</v>
      </c>
      <c r="C37" s="8" t="s">
        <v>43</v>
      </c>
      <c r="D37" s="8">
        <v>39</v>
      </c>
      <c r="E37" s="8">
        <v>29</v>
      </c>
      <c r="F37" s="9">
        <v>29</v>
      </c>
      <c r="G37" s="9">
        <f>D37-F37</f>
        <v>10</v>
      </c>
      <c r="H37" s="9">
        <v>32</v>
      </c>
      <c r="I37" s="2">
        <f>D37-H37</f>
        <v>7</v>
      </c>
      <c r="J37" s="2">
        <f>(G37)-(I37)</f>
        <v>3</v>
      </c>
      <c r="K37" s="2">
        <f>(F37+H37)/2</f>
        <v>30.5</v>
      </c>
    </row>
    <row r="38" spans="2:11" ht="12.75">
      <c r="B38" s="8" t="s">
        <v>53</v>
      </c>
      <c r="C38" s="8" t="s">
        <v>43</v>
      </c>
      <c r="D38" s="8">
        <v>14</v>
      </c>
      <c r="E38" s="8">
        <v>11</v>
      </c>
      <c r="F38" s="9">
        <v>7</v>
      </c>
      <c r="G38" s="9">
        <f>D38-F38</f>
        <v>7</v>
      </c>
      <c r="H38" s="9">
        <v>7</v>
      </c>
      <c r="I38" s="2">
        <f>D38-H38</f>
        <v>7</v>
      </c>
      <c r="J38" s="2">
        <f>(G38)-(I38)</f>
        <v>0</v>
      </c>
      <c r="K38" s="2">
        <f>(F38+H38)/2</f>
        <v>7</v>
      </c>
    </row>
    <row r="39" spans="2:11" ht="12.75">
      <c r="B39" s="8" t="s">
        <v>54</v>
      </c>
      <c r="C39" s="8" t="s">
        <v>43</v>
      </c>
      <c r="D39" s="8">
        <v>11</v>
      </c>
      <c r="E39" s="8">
        <v>8</v>
      </c>
      <c r="F39" s="9">
        <v>7</v>
      </c>
      <c r="G39" s="9">
        <f>D39-F39</f>
        <v>4</v>
      </c>
      <c r="H39" s="9">
        <v>7</v>
      </c>
      <c r="I39" s="2">
        <f>D39-H39</f>
        <v>4</v>
      </c>
      <c r="J39" s="2">
        <f>(G39)-(I39)</f>
        <v>0</v>
      </c>
      <c r="K39" s="2">
        <f>(F39+H39)/2</f>
        <v>7</v>
      </c>
    </row>
    <row r="40" spans="2:11" ht="12.75">
      <c r="B40" s="8" t="s">
        <v>55</v>
      </c>
      <c r="C40" s="8" t="s">
        <v>43</v>
      </c>
      <c r="D40" s="8">
        <v>20</v>
      </c>
      <c r="E40" s="8">
        <v>18</v>
      </c>
      <c r="F40" s="9">
        <v>14</v>
      </c>
      <c r="G40" s="9">
        <f>D40-F40</f>
        <v>6</v>
      </c>
      <c r="H40" s="9">
        <v>14</v>
      </c>
      <c r="I40" s="2">
        <f>D40-H40</f>
        <v>6</v>
      </c>
      <c r="J40" s="2">
        <f>(G40)-(I40)</f>
        <v>0</v>
      </c>
      <c r="K40" s="2">
        <f>(F40+H40)/2</f>
        <v>14</v>
      </c>
    </row>
    <row r="41" spans="2:11" ht="12.75">
      <c r="B41" s="8" t="s">
        <v>56</v>
      </c>
      <c r="C41" s="8" t="s">
        <v>43</v>
      </c>
      <c r="D41" s="8">
        <v>38</v>
      </c>
      <c r="E41" s="8">
        <v>35</v>
      </c>
      <c r="F41" s="9">
        <v>29</v>
      </c>
      <c r="G41" s="9">
        <f>D41-F41</f>
        <v>9</v>
      </c>
      <c r="H41" s="9">
        <v>34</v>
      </c>
      <c r="I41" s="2">
        <f>D41-H41</f>
        <v>4</v>
      </c>
      <c r="J41" s="2">
        <f>(G41)-(I41)</f>
        <v>5</v>
      </c>
      <c r="K41" s="2">
        <f>(F41+H41)/2</f>
        <v>31.5</v>
      </c>
    </row>
    <row r="42" spans="2:11" ht="12.75">
      <c r="B42" s="8" t="s">
        <v>57</v>
      </c>
      <c r="C42" s="8" t="s">
        <v>43</v>
      </c>
      <c r="D42" s="8">
        <v>3</v>
      </c>
      <c r="E42" s="8">
        <v>2</v>
      </c>
      <c r="F42" s="9">
        <v>2</v>
      </c>
      <c r="G42" s="9">
        <f>D42-F42</f>
        <v>1</v>
      </c>
      <c r="H42" s="9">
        <v>2</v>
      </c>
      <c r="I42" s="2">
        <f>D42-H42</f>
        <v>1</v>
      </c>
      <c r="J42" s="2">
        <f>(G42)-(I42)</f>
        <v>0</v>
      </c>
      <c r="K42" s="2">
        <f>(F42+H42)/2</f>
        <v>2</v>
      </c>
    </row>
    <row r="43" spans="2:11" ht="12.75">
      <c r="B43" s="8" t="s">
        <v>58</v>
      </c>
      <c r="C43" s="8" t="s">
        <v>43</v>
      </c>
      <c r="D43" s="8">
        <v>9</v>
      </c>
      <c r="E43" s="8">
        <v>7</v>
      </c>
      <c r="F43" s="9">
        <v>6</v>
      </c>
      <c r="G43" s="9">
        <f>D43-F43</f>
        <v>3</v>
      </c>
      <c r="H43" s="9">
        <v>7</v>
      </c>
      <c r="I43" s="2">
        <f>D43-H43</f>
        <v>2</v>
      </c>
      <c r="J43" s="2">
        <f>(G43)-(I43)</f>
        <v>1</v>
      </c>
      <c r="K43" s="2">
        <f>(F43+H43)/2</f>
        <v>6.5</v>
      </c>
    </row>
    <row r="44" spans="2:11" ht="12.75">
      <c r="B44" s="8" t="s">
        <v>59</v>
      </c>
      <c r="C44" s="8" t="s">
        <v>43</v>
      </c>
      <c r="D44" s="8">
        <v>15</v>
      </c>
      <c r="E44" s="8">
        <v>12</v>
      </c>
      <c r="F44" s="9">
        <v>10</v>
      </c>
      <c r="G44" s="9">
        <f>D44-F44</f>
        <v>5</v>
      </c>
      <c r="H44" s="9">
        <v>12</v>
      </c>
      <c r="I44" s="2">
        <f>D44-H44</f>
        <v>3</v>
      </c>
      <c r="J44" s="2">
        <f>(G44)-(I44)</f>
        <v>2</v>
      </c>
      <c r="K44" s="2">
        <f>(F44+H44)/2</f>
        <v>11</v>
      </c>
    </row>
    <row r="45" spans="2:11" ht="12.75">
      <c r="B45" s="8" t="s">
        <v>60</v>
      </c>
      <c r="C45" s="8" t="s">
        <v>43</v>
      </c>
      <c r="D45" s="8">
        <v>12</v>
      </c>
      <c r="E45" s="8">
        <v>6</v>
      </c>
      <c r="F45" s="9">
        <v>7</v>
      </c>
      <c r="G45" s="9">
        <f>D45-F45</f>
        <v>5</v>
      </c>
      <c r="H45" s="9">
        <v>6</v>
      </c>
      <c r="I45" s="2">
        <f>D45-H45</f>
        <v>6</v>
      </c>
      <c r="J45" s="2">
        <f>(G45)-(I45)</f>
        <v>-1</v>
      </c>
      <c r="K45" s="2">
        <f>(F45+H45)/2</f>
        <v>6.5</v>
      </c>
    </row>
    <row r="46" spans="2:11" ht="12.75">
      <c r="B46" s="8" t="s">
        <v>61</v>
      </c>
      <c r="C46" s="8" t="s">
        <v>43</v>
      </c>
      <c r="D46" s="8">
        <v>28</v>
      </c>
      <c r="E46" s="8">
        <v>19</v>
      </c>
      <c r="F46" s="9">
        <v>20</v>
      </c>
      <c r="G46" s="9">
        <f>D46-F46</f>
        <v>8</v>
      </c>
      <c r="H46" s="9">
        <v>24</v>
      </c>
      <c r="I46" s="2">
        <f>D46-H46</f>
        <v>4</v>
      </c>
      <c r="J46" s="2">
        <f>(G46)-(I46)</f>
        <v>4</v>
      </c>
      <c r="K46" s="2">
        <f>(F46+H46)/2</f>
        <v>22</v>
      </c>
    </row>
    <row r="47" spans="1:11" s="9" customFormat="1" ht="12.75">
      <c r="A47" s="8"/>
      <c r="B47" s="8" t="s">
        <v>62</v>
      </c>
      <c r="C47" s="8" t="s">
        <v>63</v>
      </c>
      <c r="D47" s="8">
        <v>51</v>
      </c>
      <c r="E47" s="8">
        <v>32</v>
      </c>
      <c r="F47" s="9">
        <v>27</v>
      </c>
      <c r="G47" s="9">
        <f>D47-F47</f>
        <v>24</v>
      </c>
      <c r="H47" s="9">
        <v>35</v>
      </c>
      <c r="I47" s="2">
        <f>D47-H47</f>
        <v>16</v>
      </c>
      <c r="J47" s="2">
        <f>(G47)-(I47)</f>
        <v>8</v>
      </c>
      <c r="K47" s="2">
        <f>(F47+H47)/2</f>
        <v>31</v>
      </c>
    </row>
    <row r="48" spans="1:25" s="10" customFormat="1" ht="12.75">
      <c r="A48" s="8"/>
      <c r="B48" s="8" t="s">
        <v>64</v>
      </c>
      <c r="C48" s="8" t="s">
        <v>65</v>
      </c>
      <c r="D48" s="8">
        <v>12</v>
      </c>
      <c r="E48" s="8">
        <v>10</v>
      </c>
      <c r="F48" s="9">
        <v>9</v>
      </c>
      <c r="G48" s="9">
        <f>D48-F48</f>
        <v>3</v>
      </c>
      <c r="H48" s="9">
        <v>12</v>
      </c>
      <c r="I48" s="2">
        <f>D48-H48</f>
        <v>0</v>
      </c>
      <c r="J48" s="2">
        <f>(G48)-(I48)</f>
        <v>3</v>
      </c>
      <c r="K48" s="2">
        <f>(F48+H48)/2</f>
        <v>10.5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0" customFormat="1" ht="12.75">
      <c r="A49" s="8"/>
      <c r="B49" s="8" t="s">
        <v>66</v>
      </c>
      <c r="C49" s="8" t="s">
        <v>65</v>
      </c>
      <c r="D49" s="8">
        <v>14</v>
      </c>
      <c r="E49" s="8">
        <v>10</v>
      </c>
      <c r="F49" s="9">
        <v>7</v>
      </c>
      <c r="G49" s="9">
        <f>D49-F49</f>
        <v>7</v>
      </c>
      <c r="H49" s="9">
        <v>8</v>
      </c>
      <c r="I49" s="2">
        <f>D49-H49</f>
        <v>6</v>
      </c>
      <c r="J49" s="2">
        <f>(G49)-(I49)</f>
        <v>1</v>
      </c>
      <c r="K49" s="2">
        <f>(F49+H49)/2</f>
        <v>7.5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10" customFormat="1" ht="12.75">
      <c r="A50" s="8"/>
      <c r="B50" s="8" t="s">
        <v>67</v>
      </c>
      <c r="C50" s="8" t="s">
        <v>65</v>
      </c>
      <c r="D50" s="8">
        <v>51</v>
      </c>
      <c r="E50" s="8">
        <v>43</v>
      </c>
      <c r="F50" s="9">
        <v>35</v>
      </c>
      <c r="G50" s="9">
        <f>D50-F50</f>
        <v>16</v>
      </c>
      <c r="H50" s="9">
        <v>38</v>
      </c>
      <c r="I50" s="2">
        <f>D50-H50</f>
        <v>13</v>
      </c>
      <c r="J50" s="2">
        <f>(G50)-(I50)</f>
        <v>3</v>
      </c>
      <c r="K50" s="2">
        <f>(F50+H50)/2</f>
        <v>36.5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10" customFormat="1" ht="12.75">
      <c r="A51" s="8"/>
      <c r="B51" s="8" t="s">
        <v>68</v>
      </c>
      <c r="C51" s="8" t="s">
        <v>65</v>
      </c>
      <c r="D51" s="8">
        <v>33</v>
      </c>
      <c r="E51" s="8">
        <v>26</v>
      </c>
      <c r="F51" s="9">
        <v>22</v>
      </c>
      <c r="G51" s="9">
        <f>D51-F51</f>
        <v>11</v>
      </c>
      <c r="H51" s="9">
        <v>26</v>
      </c>
      <c r="I51" s="2">
        <f>D51-H51</f>
        <v>7</v>
      </c>
      <c r="J51" s="2">
        <f>(G51)-(I51)</f>
        <v>4</v>
      </c>
      <c r="K51" s="2">
        <f>(F51+H51)/2</f>
        <v>24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10" customFormat="1" ht="12.75">
      <c r="A52" s="8"/>
      <c r="B52" s="8" t="s">
        <v>69</v>
      </c>
      <c r="C52" s="8" t="s">
        <v>65</v>
      </c>
      <c r="D52" s="8">
        <v>26</v>
      </c>
      <c r="E52" s="8">
        <v>15</v>
      </c>
      <c r="F52" s="9">
        <v>15</v>
      </c>
      <c r="G52" s="9">
        <f>D52-F52</f>
        <v>11</v>
      </c>
      <c r="H52" s="9">
        <v>16</v>
      </c>
      <c r="I52" s="2">
        <f>D52-H52</f>
        <v>10</v>
      </c>
      <c r="J52" s="2">
        <f>(G52)-(I52)</f>
        <v>1</v>
      </c>
      <c r="K52" s="2">
        <f>(F52+H52)/2</f>
        <v>15.5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0" customFormat="1" ht="12.75">
      <c r="A53" s="8"/>
      <c r="B53" s="8" t="s">
        <v>70</v>
      </c>
      <c r="C53" s="8" t="s">
        <v>65</v>
      </c>
      <c r="D53" s="8">
        <v>3</v>
      </c>
      <c r="E53" s="8">
        <v>3</v>
      </c>
      <c r="F53" s="9">
        <v>3</v>
      </c>
      <c r="G53" s="9">
        <f>D53-F53</f>
        <v>0</v>
      </c>
      <c r="H53" s="9">
        <v>3</v>
      </c>
      <c r="I53" s="2">
        <f>D53-H53</f>
        <v>0</v>
      </c>
      <c r="J53" s="2">
        <f>(G53)-(I53)</f>
        <v>0</v>
      </c>
      <c r="K53" s="2">
        <f>(F53+H53)/2</f>
        <v>3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s="10" customFormat="1" ht="12.75">
      <c r="A54" s="8"/>
      <c r="B54" s="8" t="s">
        <v>71</v>
      </c>
      <c r="C54" s="8" t="s">
        <v>65</v>
      </c>
      <c r="D54" s="8">
        <v>5</v>
      </c>
      <c r="E54" s="8">
        <v>4</v>
      </c>
      <c r="F54" s="9">
        <v>5</v>
      </c>
      <c r="G54" s="9">
        <f>D54-F54</f>
        <v>0</v>
      </c>
      <c r="H54" s="9">
        <v>5</v>
      </c>
      <c r="I54" s="2">
        <f>D54-H54</f>
        <v>0</v>
      </c>
      <c r="J54" s="2">
        <f>(G54)-(I54)</f>
        <v>0</v>
      </c>
      <c r="K54" s="2">
        <f>(F54+H54)/2</f>
        <v>5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s="10" customFormat="1" ht="12.75">
      <c r="A55" s="8"/>
      <c r="B55" s="8" t="s">
        <v>72</v>
      </c>
      <c r="C55" s="8" t="s">
        <v>65</v>
      </c>
      <c r="D55" s="8">
        <v>31</v>
      </c>
      <c r="E55" s="8">
        <v>20</v>
      </c>
      <c r="F55" s="9">
        <v>21</v>
      </c>
      <c r="G55" s="9">
        <f>D55-F55</f>
        <v>10</v>
      </c>
      <c r="H55" s="9">
        <v>23</v>
      </c>
      <c r="I55" s="2">
        <f>D55-H55</f>
        <v>8</v>
      </c>
      <c r="J55" s="2">
        <f>(G55)-(I55)</f>
        <v>2</v>
      </c>
      <c r="K55" s="2">
        <f>(F55+H55)/2</f>
        <v>22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0" customFormat="1" ht="12.75">
      <c r="A56" s="8"/>
      <c r="B56" s="8" t="s">
        <v>73</v>
      </c>
      <c r="C56" s="8" t="s">
        <v>65</v>
      </c>
      <c r="D56" s="8">
        <v>9</v>
      </c>
      <c r="E56" s="8">
        <v>7</v>
      </c>
      <c r="F56" s="9">
        <v>7</v>
      </c>
      <c r="G56" s="9">
        <f>D56-F56</f>
        <v>2</v>
      </c>
      <c r="H56" s="9">
        <v>7</v>
      </c>
      <c r="I56" s="2">
        <f>D56-H56</f>
        <v>2</v>
      </c>
      <c r="J56" s="2">
        <f>(G56)-(I56)</f>
        <v>0</v>
      </c>
      <c r="K56" s="2">
        <f>(F56+H56)/2</f>
        <v>7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s="10" customFormat="1" ht="12.75">
      <c r="A57" s="8"/>
      <c r="B57" s="8" t="s">
        <v>74</v>
      </c>
      <c r="C57" s="8" t="s">
        <v>65</v>
      </c>
      <c r="D57" s="8">
        <v>12</v>
      </c>
      <c r="E57" s="8">
        <v>9</v>
      </c>
      <c r="F57" s="9">
        <v>10</v>
      </c>
      <c r="G57" s="9">
        <f>D57-F57</f>
        <v>2</v>
      </c>
      <c r="H57" s="9">
        <v>10</v>
      </c>
      <c r="I57" s="2">
        <f>D57-H57</f>
        <v>2</v>
      </c>
      <c r="J57" s="2">
        <f>(G57)-(I57)</f>
        <v>0</v>
      </c>
      <c r="K57" s="2">
        <f>(F57+H57)/2</f>
        <v>10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s="10" customFormat="1" ht="12.75">
      <c r="A58" s="8"/>
      <c r="B58" s="8" t="s">
        <v>75</v>
      </c>
      <c r="C58" s="8" t="s">
        <v>65</v>
      </c>
      <c r="D58" s="8">
        <v>29</v>
      </c>
      <c r="E58" s="8">
        <v>15</v>
      </c>
      <c r="F58" s="9">
        <v>16</v>
      </c>
      <c r="G58" s="9">
        <f>D58-F58</f>
        <v>13</v>
      </c>
      <c r="H58" s="9">
        <v>18</v>
      </c>
      <c r="I58" s="2">
        <f>D58-H58</f>
        <v>11</v>
      </c>
      <c r="J58" s="2">
        <f>(G58)-(I58)</f>
        <v>2</v>
      </c>
      <c r="K58" s="2">
        <f>(F58+H58)/2</f>
        <v>17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s="10" customFormat="1" ht="12.75">
      <c r="A59" s="8"/>
      <c r="B59" s="8" t="s">
        <v>76</v>
      </c>
      <c r="C59" s="8" t="s">
        <v>65</v>
      </c>
      <c r="D59" s="8">
        <v>24</v>
      </c>
      <c r="E59" s="8">
        <v>14</v>
      </c>
      <c r="F59" s="9">
        <v>15</v>
      </c>
      <c r="G59" s="9">
        <f>D59-F59</f>
        <v>9</v>
      </c>
      <c r="H59" s="9">
        <v>15</v>
      </c>
      <c r="I59" s="2">
        <f>D59-H59</f>
        <v>9</v>
      </c>
      <c r="J59" s="2">
        <f>(G59)-(I59)</f>
        <v>0</v>
      </c>
      <c r="K59" s="2">
        <f>(F59+H59)/2</f>
        <v>15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10" customFormat="1" ht="12.75">
      <c r="A60" s="8"/>
      <c r="B60" s="8" t="s">
        <v>77</v>
      </c>
      <c r="C60" s="8" t="s">
        <v>65</v>
      </c>
      <c r="D60" s="8">
        <v>8</v>
      </c>
      <c r="E60" s="8">
        <v>5</v>
      </c>
      <c r="F60" s="9">
        <v>5</v>
      </c>
      <c r="G60" s="9">
        <f>D60-F60</f>
        <v>3</v>
      </c>
      <c r="H60" s="9">
        <v>7</v>
      </c>
      <c r="I60" s="2">
        <f>D60-H60</f>
        <v>1</v>
      </c>
      <c r="J60" s="2">
        <f>(G60)-(I60)</f>
        <v>2</v>
      </c>
      <c r="K60" s="2">
        <f>(F60+H60)/2</f>
        <v>6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s="10" customFormat="1" ht="12.75">
      <c r="A61" s="8"/>
      <c r="B61" s="8" t="s">
        <v>78</v>
      </c>
      <c r="C61" s="8" t="s">
        <v>65</v>
      </c>
      <c r="D61" s="8">
        <v>48</v>
      </c>
      <c r="E61" s="8">
        <v>40</v>
      </c>
      <c r="F61" s="9">
        <v>35</v>
      </c>
      <c r="G61" s="9">
        <f>D61-F61</f>
        <v>13</v>
      </c>
      <c r="H61" s="9">
        <v>36</v>
      </c>
      <c r="I61" s="2">
        <f>D61-H61</f>
        <v>12</v>
      </c>
      <c r="J61" s="2">
        <f>(G61)-(I61)</f>
        <v>1</v>
      </c>
      <c r="K61" s="2">
        <f>(F61+H61)/2</f>
        <v>35.5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s="10" customFormat="1" ht="12.75">
      <c r="A62" s="8"/>
      <c r="B62" s="8" t="s">
        <v>79</v>
      </c>
      <c r="C62" s="8" t="s">
        <v>65</v>
      </c>
      <c r="D62" s="8">
        <v>28</v>
      </c>
      <c r="E62" s="8">
        <v>16</v>
      </c>
      <c r="F62" s="9">
        <v>15</v>
      </c>
      <c r="G62" s="9">
        <f>D62-F62</f>
        <v>13</v>
      </c>
      <c r="H62" s="9">
        <v>16</v>
      </c>
      <c r="I62" s="2">
        <f>D62-H62</f>
        <v>12</v>
      </c>
      <c r="J62" s="2">
        <f>(G62)-(I62)</f>
        <v>1</v>
      </c>
      <c r="K62" s="2">
        <f>(F62+H62)/2</f>
        <v>15.5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11" s="9" customFormat="1" ht="12.75">
      <c r="A63" s="8"/>
      <c r="B63" s="8"/>
      <c r="C63" s="8"/>
      <c r="D63" s="8"/>
      <c r="E63" s="8"/>
      <c r="G63" s="2"/>
      <c r="I63" s="2"/>
      <c r="J63" s="2"/>
      <c r="K63" s="2"/>
    </row>
    <row r="64" spans="1:11" s="9" customFormat="1" ht="12.75">
      <c r="A64" s="11" t="s">
        <v>80</v>
      </c>
      <c r="B64" s="8"/>
      <c r="C64" s="8"/>
      <c r="D64" s="8"/>
      <c r="E64" s="8"/>
      <c r="G64" s="2"/>
      <c r="I64" s="2"/>
      <c r="J64" s="2"/>
      <c r="K64" s="2"/>
    </row>
    <row r="65" spans="1:11" s="9" customFormat="1" ht="13.5" customHeight="1">
      <c r="A65" s="8"/>
      <c r="B65" s="8" t="s">
        <v>81</v>
      </c>
      <c r="C65" s="8" t="s">
        <v>13</v>
      </c>
      <c r="D65" s="8">
        <v>5</v>
      </c>
      <c r="E65" s="8">
        <v>5</v>
      </c>
      <c r="F65" s="9">
        <v>5</v>
      </c>
      <c r="G65" s="9">
        <f>D65-F65</f>
        <v>0</v>
      </c>
      <c r="H65" s="9">
        <v>5</v>
      </c>
      <c r="I65" s="2">
        <f>D65-H65</f>
        <v>0</v>
      </c>
      <c r="J65" s="2">
        <f>(G65)-(I65)</f>
        <v>0</v>
      </c>
      <c r="K65" s="2">
        <f>(F65+H65)/2</f>
        <v>5</v>
      </c>
    </row>
    <row r="66" spans="1:11" s="12" customFormat="1" ht="14.25" customHeight="1">
      <c r="A66" s="8"/>
      <c r="B66" s="8" t="s">
        <v>82</v>
      </c>
      <c r="C66" s="8" t="s">
        <v>13</v>
      </c>
      <c r="D66" s="8">
        <v>45</v>
      </c>
      <c r="E66" s="8">
        <v>43</v>
      </c>
      <c r="F66" s="12">
        <v>38</v>
      </c>
      <c r="G66" s="9">
        <f>D66-F66</f>
        <v>7</v>
      </c>
      <c r="H66" s="12">
        <v>40</v>
      </c>
      <c r="I66" s="2">
        <f>D66-H66</f>
        <v>5</v>
      </c>
      <c r="J66" s="2">
        <f>(G66)-(I66)</f>
        <v>2</v>
      </c>
      <c r="K66" s="2">
        <f>(F66+H66)/2</f>
        <v>39</v>
      </c>
    </row>
    <row r="67" spans="1:11" s="9" customFormat="1" ht="12.75">
      <c r="A67" s="8"/>
      <c r="B67" s="8" t="s">
        <v>83</v>
      </c>
      <c r="C67" s="8" t="s">
        <v>13</v>
      </c>
      <c r="D67" s="8">
        <v>21</v>
      </c>
      <c r="E67" s="8">
        <v>17</v>
      </c>
      <c r="F67" s="12">
        <v>14</v>
      </c>
      <c r="G67" s="9">
        <f>D67-F67</f>
        <v>7</v>
      </c>
      <c r="H67" s="12">
        <v>15</v>
      </c>
      <c r="I67" s="2">
        <f>D67-H67</f>
        <v>6</v>
      </c>
      <c r="J67" s="2">
        <f>(G67)-(I67)</f>
        <v>1</v>
      </c>
      <c r="K67" s="2">
        <f>(F67+H67)/2</f>
        <v>14.5</v>
      </c>
    </row>
    <row r="68" spans="2:11" ht="12.75">
      <c r="B68" s="8" t="s">
        <v>84</v>
      </c>
      <c r="C68" s="8" t="s">
        <v>13</v>
      </c>
      <c r="D68" s="8">
        <v>21</v>
      </c>
      <c r="E68" s="8">
        <v>21</v>
      </c>
      <c r="F68" s="12">
        <v>17</v>
      </c>
      <c r="G68" s="9">
        <f>D68-F68</f>
        <v>4</v>
      </c>
      <c r="H68" s="12">
        <v>17</v>
      </c>
      <c r="I68" s="2">
        <f>D68-H68</f>
        <v>4</v>
      </c>
      <c r="J68" s="2">
        <f>(G68)-(I68)</f>
        <v>0</v>
      </c>
      <c r="K68" s="2">
        <f>(F68+H68)/2</f>
        <v>17</v>
      </c>
    </row>
    <row r="69" spans="2:11" ht="12.75">
      <c r="B69" s="8" t="s">
        <v>85</v>
      </c>
      <c r="C69" s="8" t="s">
        <v>13</v>
      </c>
      <c r="D69" s="8">
        <v>32</v>
      </c>
      <c r="E69" s="8">
        <v>30</v>
      </c>
      <c r="F69" s="12">
        <v>28</v>
      </c>
      <c r="G69" s="9">
        <f>D69-F69</f>
        <v>4</v>
      </c>
      <c r="H69" s="12">
        <v>28</v>
      </c>
      <c r="I69" s="2">
        <f>D69-H69</f>
        <v>4</v>
      </c>
      <c r="J69" s="2">
        <f>(G69)-(I69)</f>
        <v>0</v>
      </c>
      <c r="K69" s="2">
        <f>(F69+H69)/2</f>
        <v>28</v>
      </c>
    </row>
    <row r="70" spans="2:11" ht="12.75">
      <c r="B70" s="8" t="s">
        <v>86</v>
      </c>
      <c r="C70" s="8" t="s">
        <v>13</v>
      </c>
      <c r="D70" s="8">
        <v>96</v>
      </c>
      <c r="E70" s="8">
        <v>91</v>
      </c>
      <c r="F70" s="12">
        <v>81</v>
      </c>
      <c r="G70" s="9">
        <f>D70-F70</f>
        <v>15</v>
      </c>
      <c r="H70" s="12">
        <v>86</v>
      </c>
      <c r="I70" s="2">
        <f>D70-H70</f>
        <v>10</v>
      </c>
      <c r="J70" s="2">
        <f>(G70)-(I70)</f>
        <v>5</v>
      </c>
      <c r="K70" s="2">
        <f>(F70+H70)/2</f>
        <v>83.5</v>
      </c>
    </row>
    <row r="71" spans="2:11" ht="12.75">
      <c r="B71" s="8" t="s">
        <v>87</v>
      </c>
      <c r="C71" s="8" t="s">
        <v>13</v>
      </c>
      <c r="D71" s="8">
        <v>34</v>
      </c>
      <c r="E71" s="8">
        <v>24</v>
      </c>
      <c r="F71" s="12">
        <v>22</v>
      </c>
      <c r="G71" s="9">
        <f>D71-F71</f>
        <v>12</v>
      </c>
      <c r="H71" s="12">
        <v>24</v>
      </c>
      <c r="I71" s="2">
        <f>D71-H71</f>
        <v>10</v>
      </c>
      <c r="J71" s="2">
        <f>(G71)-(I71)</f>
        <v>2</v>
      </c>
      <c r="K71" s="2">
        <f>(F71+H71)/2</f>
        <v>23</v>
      </c>
    </row>
    <row r="72" spans="2:11" ht="12.75">
      <c r="B72" s="8" t="s">
        <v>88</v>
      </c>
      <c r="C72" s="8" t="s">
        <v>13</v>
      </c>
      <c r="D72" s="8">
        <v>81</v>
      </c>
      <c r="E72" s="8">
        <v>58</v>
      </c>
      <c r="F72" s="12">
        <v>68</v>
      </c>
      <c r="G72" s="9">
        <f>D72-F72</f>
        <v>13</v>
      </c>
      <c r="H72" s="12">
        <v>68</v>
      </c>
      <c r="I72" s="2">
        <f>D72-H72</f>
        <v>13</v>
      </c>
      <c r="J72" s="2">
        <f>(G72)-(I72)</f>
        <v>0</v>
      </c>
      <c r="K72" s="2">
        <f>(F72+H72)/2</f>
        <v>68</v>
      </c>
    </row>
    <row r="73" spans="2:11" ht="12.75">
      <c r="B73" s="8" t="s">
        <v>89</v>
      </c>
      <c r="C73" s="8" t="s">
        <v>13</v>
      </c>
      <c r="D73" s="8">
        <v>82</v>
      </c>
      <c r="E73" s="8">
        <v>73</v>
      </c>
      <c r="F73" s="12">
        <v>65</v>
      </c>
      <c r="G73" s="9">
        <f>D73-F73</f>
        <v>17</v>
      </c>
      <c r="H73" s="12">
        <v>70</v>
      </c>
      <c r="I73" s="2">
        <f>D73-H73</f>
        <v>12</v>
      </c>
      <c r="J73" s="2">
        <f>(G73)-(I73)</f>
        <v>5</v>
      </c>
      <c r="K73" s="2">
        <f>(F73+H73)/2</f>
        <v>67.5</v>
      </c>
    </row>
    <row r="74" spans="2:11" ht="12.75">
      <c r="B74" s="8" t="s">
        <v>90</v>
      </c>
      <c r="C74" s="8" t="s">
        <v>13</v>
      </c>
      <c r="D74" s="8">
        <v>128</v>
      </c>
      <c r="E74" s="8">
        <v>95</v>
      </c>
      <c r="F74" s="12">
        <v>93</v>
      </c>
      <c r="G74" s="9">
        <f>D74-F74</f>
        <v>35</v>
      </c>
      <c r="H74" s="12">
        <v>96</v>
      </c>
      <c r="I74" s="2">
        <f>D74-H74</f>
        <v>32</v>
      </c>
      <c r="J74" s="2">
        <f>(G74)-(I74)</f>
        <v>3</v>
      </c>
      <c r="K74" s="2">
        <f>(F74+H74)/2</f>
        <v>94.5</v>
      </c>
    </row>
    <row r="75" spans="2:11" ht="12.75">
      <c r="B75" s="8" t="s">
        <v>91</v>
      </c>
      <c r="C75" s="8" t="s">
        <v>13</v>
      </c>
      <c r="D75" s="8">
        <v>77</v>
      </c>
      <c r="E75" s="8">
        <v>66</v>
      </c>
      <c r="F75" s="12">
        <v>59</v>
      </c>
      <c r="G75" s="9">
        <f>D75-F75</f>
        <v>18</v>
      </c>
      <c r="H75" s="12">
        <v>61</v>
      </c>
      <c r="I75" s="2">
        <f>D75-H75</f>
        <v>16</v>
      </c>
      <c r="J75" s="2">
        <f>(G75)-(I75)</f>
        <v>2</v>
      </c>
      <c r="K75" s="2">
        <f>(F75+H75)/2</f>
        <v>60</v>
      </c>
    </row>
    <row r="76" spans="2:11" ht="12.75">
      <c r="B76" s="8" t="s">
        <v>92</v>
      </c>
      <c r="C76" s="8" t="s">
        <v>13</v>
      </c>
      <c r="D76" s="8">
        <v>21</v>
      </c>
      <c r="E76" s="8">
        <v>17</v>
      </c>
      <c r="F76" s="12">
        <v>21</v>
      </c>
      <c r="G76" s="9">
        <f>D76-F76</f>
        <v>0</v>
      </c>
      <c r="H76" s="12">
        <v>21</v>
      </c>
      <c r="I76" s="2">
        <f>D76-H76</f>
        <v>0</v>
      </c>
      <c r="J76" s="2">
        <f>(G76)-(I76)</f>
        <v>0</v>
      </c>
      <c r="K76" s="2">
        <f>(F76+H76)/2</f>
        <v>21</v>
      </c>
    </row>
    <row r="77" spans="2:11" ht="12.75">
      <c r="B77" s="8" t="s">
        <v>93</v>
      </c>
      <c r="C77" s="8" t="s">
        <v>13</v>
      </c>
      <c r="D77" s="8">
        <v>30</v>
      </c>
      <c r="E77" s="8">
        <v>24</v>
      </c>
      <c r="F77" s="12">
        <v>27</v>
      </c>
      <c r="G77" s="9">
        <f>D77-F77</f>
        <v>3</v>
      </c>
      <c r="H77" s="12">
        <v>25</v>
      </c>
      <c r="I77" s="2">
        <f>D77-H77</f>
        <v>5</v>
      </c>
      <c r="J77" s="2">
        <f>(G77)-(I77)</f>
        <v>-2</v>
      </c>
      <c r="K77" s="2">
        <f>(F77+H77)/2</f>
        <v>26</v>
      </c>
    </row>
    <row r="78" spans="2:11" ht="12.75">
      <c r="B78" s="8" t="s">
        <v>94</v>
      </c>
      <c r="C78" s="8" t="s">
        <v>26</v>
      </c>
      <c r="D78" s="8">
        <v>98</v>
      </c>
      <c r="E78" s="8">
        <v>96</v>
      </c>
      <c r="F78" s="12">
        <v>98</v>
      </c>
      <c r="G78" s="9">
        <f>D78-F78</f>
        <v>0</v>
      </c>
      <c r="H78" s="12">
        <v>98</v>
      </c>
      <c r="I78" s="2">
        <f>D78-H78</f>
        <v>0</v>
      </c>
      <c r="J78" s="2">
        <f>(G78)-(I78)</f>
        <v>0</v>
      </c>
      <c r="K78" s="2">
        <f>(F78+H78)/2</f>
        <v>98</v>
      </c>
    </row>
    <row r="79" spans="2:11" ht="12.75">
      <c r="B79" s="8" t="s">
        <v>95</v>
      </c>
      <c r="C79" s="8" t="s">
        <v>26</v>
      </c>
      <c r="D79" s="8">
        <v>32</v>
      </c>
      <c r="E79" s="8">
        <v>29</v>
      </c>
      <c r="F79" s="12">
        <v>26</v>
      </c>
      <c r="G79" s="9">
        <f>D79-F79</f>
        <v>6</v>
      </c>
      <c r="H79" s="12">
        <v>29</v>
      </c>
      <c r="I79" s="2">
        <f>D79-H79</f>
        <v>3</v>
      </c>
      <c r="J79" s="2">
        <f>(G79)-(I79)</f>
        <v>3</v>
      </c>
      <c r="K79" s="2">
        <f>(F79+H79)/2</f>
        <v>27.5</v>
      </c>
    </row>
    <row r="80" spans="2:11" ht="12.75">
      <c r="B80" s="8" t="s">
        <v>96</v>
      </c>
      <c r="C80" s="8" t="s">
        <v>26</v>
      </c>
      <c r="D80" s="8">
        <v>79</v>
      </c>
      <c r="E80" s="8">
        <v>67</v>
      </c>
      <c r="F80" s="9">
        <v>57</v>
      </c>
      <c r="G80" s="9">
        <f>D80-F80</f>
        <v>22</v>
      </c>
      <c r="H80" s="12">
        <v>64</v>
      </c>
      <c r="I80" s="2">
        <f>D80-H80</f>
        <v>15</v>
      </c>
      <c r="J80" s="2">
        <f>(G80)-(I80)</f>
        <v>7</v>
      </c>
      <c r="K80" s="2">
        <f>(F80+H80)/2</f>
        <v>60.5</v>
      </c>
    </row>
    <row r="81" spans="2:11" ht="12.75">
      <c r="B81" s="8" t="s">
        <v>97</v>
      </c>
      <c r="C81" s="8" t="s">
        <v>26</v>
      </c>
      <c r="D81" s="8">
        <v>45</v>
      </c>
      <c r="E81" s="8">
        <v>32</v>
      </c>
      <c r="F81" s="9">
        <v>38</v>
      </c>
      <c r="G81" s="9">
        <f>D81-F81</f>
        <v>7</v>
      </c>
      <c r="H81" s="12">
        <v>39</v>
      </c>
      <c r="I81" s="2">
        <f>D81-H81</f>
        <v>6</v>
      </c>
      <c r="J81" s="2">
        <f>(G81)-(I81)</f>
        <v>1</v>
      </c>
      <c r="K81" s="2">
        <f>(F81+H81)/2</f>
        <v>38.5</v>
      </c>
    </row>
    <row r="82" spans="2:11" ht="12.75">
      <c r="B82" s="8" t="s">
        <v>98</v>
      </c>
      <c r="C82" s="8" t="s">
        <v>26</v>
      </c>
      <c r="D82" s="8">
        <v>21</v>
      </c>
      <c r="E82" s="8">
        <v>19</v>
      </c>
      <c r="F82" s="9">
        <v>19</v>
      </c>
      <c r="G82" s="9">
        <f>D82-F82</f>
        <v>2</v>
      </c>
      <c r="H82" s="12">
        <v>16</v>
      </c>
      <c r="I82" s="2">
        <f>D82-H82</f>
        <v>5</v>
      </c>
      <c r="J82" s="2">
        <f>(G82)-(I82)</f>
        <v>-3</v>
      </c>
      <c r="K82" s="2">
        <f>(F82+H82)/2</f>
        <v>17.5</v>
      </c>
    </row>
    <row r="83" spans="2:11" ht="12.75">
      <c r="B83" s="8" t="s">
        <v>99</v>
      </c>
      <c r="C83" s="8" t="s">
        <v>26</v>
      </c>
      <c r="D83" s="8">
        <v>124</v>
      </c>
      <c r="E83" s="8">
        <v>104</v>
      </c>
      <c r="F83" s="9">
        <v>107</v>
      </c>
      <c r="G83" s="9">
        <f>D83-F83</f>
        <v>17</v>
      </c>
      <c r="H83" s="12">
        <v>120</v>
      </c>
      <c r="I83" s="2">
        <f>D83-H83</f>
        <v>4</v>
      </c>
      <c r="J83" s="2">
        <f>(G83)-(I83)</f>
        <v>13</v>
      </c>
      <c r="K83" s="2">
        <f>(F83+H83)/2</f>
        <v>113.5</v>
      </c>
    </row>
    <row r="84" spans="2:11" ht="12.75">
      <c r="B84" s="8" t="s">
        <v>100</v>
      </c>
      <c r="C84" s="8" t="s">
        <v>26</v>
      </c>
      <c r="D84" s="8">
        <v>29</v>
      </c>
      <c r="E84" s="8">
        <v>22</v>
      </c>
      <c r="F84" s="9">
        <v>24</v>
      </c>
      <c r="G84" s="9">
        <f>D84-F84</f>
        <v>5</v>
      </c>
      <c r="H84" s="12">
        <v>21</v>
      </c>
      <c r="I84" s="2">
        <f>D84-H84</f>
        <v>8</v>
      </c>
      <c r="J84" s="2">
        <f>(G84)-(I84)</f>
        <v>-3</v>
      </c>
      <c r="K84" s="2">
        <f>(F84+H84)/2</f>
        <v>22.5</v>
      </c>
    </row>
    <row r="85" spans="2:11" ht="12.75">
      <c r="B85" s="8" t="s">
        <v>101</v>
      </c>
      <c r="C85" s="8" t="s">
        <v>26</v>
      </c>
      <c r="D85" s="8">
        <v>65</v>
      </c>
      <c r="E85" s="8">
        <v>38</v>
      </c>
      <c r="F85" s="9">
        <v>47</v>
      </c>
      <c r="G85" s="9">
        <f>D85-F85</f>
        <v>18</v>
      </c>
      <c r="H85" s="12">
        <v>50</v>
      </c>
      <c r="I85" s="2">
        <f>D85-H85</f>
        <v>15</v>
      </c>
      <c r="J85" s="2">
        <f>(G85)-(I85)</f>
        <v>3</v>
      </c>
      <c r="K85" s="2">
        <f>(F85+H85)/2</f>
        <v>48.5</v>
      </c>
    </row>
    <row r="86" spans="2:11" ht="12.75">
      <c r="B86" s="8" t="s">
        <v>102</v>
      </c>
      <c r="C86" s="8" t="s">
        <v>26</v>
      </c>
      <c r="D86" s="8">
        <v>34</v>
      </c>
      <c r="E86" s="8">
        <v>28</v>
      </c>
      <c r="F86" s="9">
        <v>26</v>
      </c>
      <c r="G86" s="9">
        <f>D86-F86</f>
        <v>8</v>
      </c>
      <c r="H86" s="12">
        <v>28</v>
      </c>
      <c r="I86" s="2">
        <f>D86-H86</f>
        <v>6</v>
      </c>
      <c r="J86" s="2">
        <f>(G86)-(I86)</f>
        <v>2</v>
      </c>
      <c r="K86" s="2">
        <f>(F86+H86)/2</f>
        <v>27</v>
      </c>
    </row>
    <row r="87" spans="2:11" ht="12.75">
      <c r="B87" s="8" t="s">
        <v>103</v>
      </c>
      <c r="C87" s="8" t="s">
        <v>26</v>
      </c>
      <c r="D87" s="8">
        <v>60</v>
      </c>
      <c r="E87" s="8">
        <v>42</v>
      </c>
      <c r="F87" s="9">
        <v>60</v>
      </c>
      <c r="G87" s="9">
        <f>D87-F87</f>
        <v>0</v>
      </c>
      <c r="H87" s="12">
        <v>60</v>
      </c>
      <c r="I87" s="2">
        <f>D87-H87</f>
        <v>0</v>
      </c>
      <c r="J87" s="2">
        <f>(G87)-(I87)</f>
        <v>0</v>
      </c>
      <c r="K87" s="2">
        <f>(F87+H87)/2</f>
        <v>60</v>
      </c>
    </row>
    <row r="88" spans="2:11" ht="12.75">
      <c r="B88" s="8" t="s">
        <v>104</v>
      </c>
      <c r="C88" s="8" t="s">
        <v>26</v>
      </c>
      <c r="D88" s="8">
        <v>17</v>
      </c>
      <c r="E88" s="8">
        <v>15</v>
      </c>
      <c r="F88" s="9">
        <v>15</v>
      </c>
      <c r="G88" s="9">
        <f>D88-F88</f>
        <v>2</v>
      </c>
      <c r="H88" s="12">
        <v>15</v>
      </c>
      <c r="I88" s="2">
        <f>D88-H88</f>
        <v>2</v>
      </c>
      <c r="J88" s="2">
        <f>(G88)-(I88)</f>
        <v>0</v>
      </c>
      <c r="K88" s="2">
        <f>(F88+H88)/2</f>
        <v>15</v>
      </c>
    </row>
    <row r="89" spans="2:11" ht="12.75">
      <c r="B89" s="8" t="s">
        <v>105</v>
      </c>
      <c r="C89" s="8" t="s">
        <v>26</v>
      </c>
      <c r="D89" s="8">
        <v>24</v>
      </c>
      <c r="E89" s="8">
        <v>17</v>
      </c>
      <c r="F89" s="9">
        <v>24</v>
      </c>
      <c r="G89" s="9">
        <f>D89-F89</f>
        <v>0</v>
      </c>
      <c r="H89" s="12">
        <v>22</v>
      </c>
      <c r="I89" s="2">
        <f>D89-H89</f>
        <v>2</v>
      </c>
      <c r="J89" s="2">
        <f>(G89)-(I89)</f>
        <v>-2</v>
      </c>
      <c r="K89" s="2">
        <f>(F89+H89)/2</f>
        <v>23</v>
      </c>
    </row>
    <row r="90" spans="2:11" ht="12.75">
      <c r="B90" s="8" t="s">
        <v>106</v>
      </c>
      <c r="C90" s="8" t="s">
        <v>26</v>
      </c>
      <c r="D90" s="8">
        <v>55</v>
      </c>
      <c r="E90" s="8">
        <v>42</v>
      </c>
      <c r="F90" s="9">
        <v>41</v>
      </c>
      <c r="G90" s="9">
        <f>D90-F90</f>
        <v>14</v>
      </c>
      <c r="H90" s="12">
        <v>48</v>
      </c>
      <c r="I90" s="2">
        <f>D90-H90</f>
        <v>7</v>
      </c>
      <c r="J90" s="2">
        <f>(G90)-(I90)</f>
        <v>7</v>
      </c>
      <c r="K90" s="2">
        <f>(F90+H90)/2</f>
        <v>44.5</v>
      </c>
    </row>
    <row r="91" spans="2:11" ht="12.75">
      <c r="B91" s="8" t="s">
        <v>107</v>
      </c>
      <c r="C91" s="8" t="s">
        <v>26</v>
      </c>
      <c r="D91" s="8">
        <v>33</v>
      </c>
      <c r="E91" s="8">
        <v>32</v>
      </c>
      <c r="F91" s="9">
        <v>33</v>
      </c>
      <c r="G91" s="9">
        <f>D91-F91</f>
        <v>0</v>
      </c>
      <c r="H91" s="12">
        <v>33</v>
      </c>
      <c r="I91" s="2">
        <f>D91-H91</f>
        <v>0</v>
      </c>
      <c r="J91" s="2">
        <f>(G91)-(I91)</f>
        <v>0</v>
      </c>
      <c r="K91" s="2">
        <f>(F91+H91)/2</f>
        <v>33</v>
      </c>
    </row>
    <row r="92" spans="2:11" ht="12.75">
      <c r="B92" s="8" t="s">
        <v>108</v>
      </c>
      <c r="C92" s="8" t="s">
        <v>26</v>
      </c>
      <c r="D92" s="8">
        <v>27</v>
      </c>
      <c r="E92" s="8">
        <v>17</v>
      </c>
      <c r="F92" s="9">
        <v>25</v>
      </c>
      <c r="G92" s="9">
        <f>D92-F92</f>
        <v>2</v>
      </c>
      <c r="H92" s="12">
        <v>25</v>
      </c>
      <c r="I92" s="2">
        <f>D92-H92</f>
        <v>2</v>
      </c>
      <c r="J92" s="2">
        <f>(G92)-(I92)</f>
        <v>0</v>
      </c>
      <c r="K92" s="2">
        <f>(F92+H92)/2</f>
        <v>25</v>
      </c>
    </row>
    <row r="93" spans="2:11" ht="12.75">
      <c r="B93" s="8" t="s">
        <v>109</v>
      </c>
      <c r="C93" s="8" t="s">
        <v>26</v>
      </c>
      <c r="D93" s="8">
        <v>6</v>
      </c>
      <c r="E93" s="8">
        <v>6</v>
      </c>
      <c r="F93" s="9">
        <v>5</v>
      </c>
      <c r="G93" s="9">
        <f>D93-F93</f>
        <v>1</v>
      </c>
      <c r="H93" s="12">
        <v>5</v>
      </c>
      <c r="I93" s="2">
        <f>D93-H93</f>
        <v>1</v>
      </c>
      <c r="J93" s="2">
        <f>(G93)-(I93)</f>
        <v>0</v>
      </c>
      <c r="K93" s="2">
        <f>(F93+H93)/2</f>
        <v>5</v>
      </c>
    </row>
    <row r="94" spans="2:11" ht="12.75">
      <c r="B94" s="8" t="s">
        <v>110</v>
      </c>
      <c r="C94" s="8" t="s">
        <v>26</v>
      </c>
      <c r="D94" s="8">
        <v>3</v>
      </c>
      <c r="E94" s="8">
        <v>3</v>
      </c>
      <c r="F94" s="9">
        <v>3</v>
      </c>
      <c r="G94" s="9">
        <f>D94-F94</f>
        <v>0</v>
      </c>
      <c r="H94" s="12">
        <v>3</v>
      </c>
      <c r="I94" s="2">
        <f>D94-H94</f>
        <v>0</v>
      </c>
      <c r="J94" s="2">
        <f>(G94)-(I94)</f>
        <v>0</v>
      </c>
      <c r="K94" s="2">
        <f>(F94+H94)/2</f>
        <v>3</v>
      </c>
    </row>
    <row r="95" spans="1:11" s="9" customFormat="1" ht="12.75">
      <c r="A95" s="8"/>
      <c r="B95" s="8" t="s">
        <v>111</v>
      </c>
      <c r="C95" s="8" t="s">
        <v>37</v>
      </c>
      <c r="D95" s="8">
        <v>9</v>
      </c>
      <c r="E95" s="8">
        <v>8</v>
      </c>
      <c r="F95" s="9">
        <v>7</v>
      </c>
      <c r="G95" s="9">
        <f>D95-F95</f>
        <v>2</v>
      </c>
      <c r="H95" s="12">
        <v>7</v>
      </c>
      <c r="I95" s="2">
        <f>D95-H95</f>
        <v>2</v>
      </c>
      <c r="J95" s="2">
        <f>(G95)-(I95)</f>
        <v>0</v>
      </c>
      <c r="K95" s="2">
        <f>(F95+H95)/2</f>
        <v>7</v>
      </c>
    </row>
    <row r="96" spans="1:11" s="9" customFormat="1" ht="12.75">
      <c r="A96" s="8"/>
      <c r="B96" s="8" t="s">
        <v>112</v>
      </c>
      <c r="C96" s="8" t="s">
        <v>39</v>
      </c>
      <c r="D96" s="8">
        <v>16</v>
      </c>
      <c r="E96" s="8">
        <v>11</v>
      </c>
      <c r="F96" s="9">
        <v>9</v>
      </c>
      <c r="G96" s="9">
        <f>D96-F96</f>
        <v>7</v>
      </c>
      <c r="H96" s="12">
        <v>10</v>
      </c>
      <c r="I96" s="2">
        <f>D96-H96</f>
        <v>6</v>
      </c>
      <c r="J96" s="2">
        <f>(G96)-(I96)</f>
        <v>1</v>
      </c>
      <c r="K96" s="2">
        <f>(F96+H96)/2</f>
        <v>9.5</v>
      </c>
    </row>
    <row r="97" spans="1:11" s="9" customFormat="1" ht="12.75">
      <c r="A97" s="8"/>
      <c r="B97" s="8" t="s">
        <v>113</v>
      </c>
      <c r="C97" s="8" t="s">
        <v>39</v>
      </c>
      <c r="D97" s="8">
        <v>44</v>
      </c>
      <c r="E97" s="8">
        <v>26</v>
      </c>
      <c r="F97" s="9">
        <v>29</v>
      </c>
      <c r="G97" s="9">
        <f>D97-F97</f>
        <v>15</v>
      </c>
      <c r="H97" s="12">
        <v>34</v>
      </c>
      <c r="I97" s="2">
        <f>D97-H97</f>
        <v>10</v>
      </c>
      <c r="J97" s="2">
        <f>(G97)-(I97)</f>
        <v>5</v>
      </c>
      <c r="K97" s="2">
        <f>(F97+H97)/2</f>
        <v>31.5</v>
      </c>
    </row>
    <row r="98" spans="2:11" ht="12.75">
      <c r="B98" s="8" t="s">
        <v>114</v>
      </c>
      <c r="C98" s="8" t="s">
        <v>39</v>
      </c>
      <c r="D98" s="8">
        <v>33</v>
      </c>
      <c r="E98" s="8">
        <v>21</v>
      </c>
      <c r="F98" s="9">
        <v>23</v>
      </c>
      <c r="G98" s="2">
        <f>D98-F98</f>
        <v>10</v>
      </c>
      <c r="H98" s="12">
        <v>25</v>
      </c>
      <c r="I98" s="2">
        <f>D98-H98</f>
        <v>8</v>
      </c>
      <c r="J98" s="2">
        <f>(G98)-(I98)</f>
        <v>2</v>
      </c>
      <c r="K98" s="2">
        <f>(F98+H98)/2</f>
        <v>24</v>
      </c>
    </row>
    <row r="99" spans="1:25" s="13" customFormat="1" ht="12.75">
      <c r="A99" s="8"/>
      <c r="B99" s="8" t="s">
        <v>115</v>
      </c>
      <c r="C99" s="8" t="s">
        <v>43</v>
      </c>
      <c r="D99" s="8">
        <v>89</v>
      </c>
      <c r="E99" s="8">
        <v>68</v>
      </c>
      <c r="F99" s="9">
        <v>59</v>
      </c>
      <c r="G99" s="9">
        <f>D99-F99</f>
        <v>30</v>
      </c>
      <c r="H99" s="12">
        <v>70</v>
      </c>
      <c r="I99" s="2">
        <f>D99-H99</f>
        <v>19</v>
      </c>
      <c r="J99" s="2">
        <f>(G99)-(I99)</f>
        <v>11</v>
      </c>
      <c r="K99" s="2">
        <f>(F99+H99)/2</f>
        <v>64.5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s="13" customFormat="1" ht="12.75">
      <c r="A100" s="8"/>
      <c r="B100" s="8" t="s">
        <v>116</v>
      </c>
      <c r="C100" s="8" t="s">
        <v>43</v>
      </c>
      <c r="D100" s="8">
        <v>45</v>
      </c>
      <c r="E100" s="8">
        <v>31</v>
      </c>
      <c r="F100" s="9">
        <v>36</v>
      </c>
      <c r="G100" s="9">
        <f>D100-F100</f>
        <v>9</v>
      </c>
      <c r="H100" s="12">
        <v>39</v>
      </c>
      <c r="I100" s="2">
        <f>D100-H100</f>
        <v>6</v>
      </c>
      <c r="J100" s="2">
        <f>(G100)-(I100)</f>
        <v>3</v>
      </c>
      <c r="K100" s="2">
        <f>(F100+H100)/2</f>
        <v>37.5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s="13" customFormat="1" ht="12.75">
      <c r="A101" s="8"/>
      <c r="B101" s="8" t="s">
        <v>117</v>
      </c>
      <c r="C101" s="8" t="s">
        <v>43</v>
      </c>
      <c r="D101" s="8">
        <v>35</v>
      </c>
      <c r="E101" s="8">
        <v>35</v>
      </c>
      <c r="F101" s="9">
        <v>35</v>
      </c>
      <c r="G101" s="9">
        <f>D101-F101</f>
        <v>0</v>
      </c>
      <c r="H101" s="12">
        <v>35</v>
      </c>
      <c r="I101" s="2">
        <f>D101-H101</f>
        <v>0</v>
      </c>
      <c r="J101" s="2">
        <f>(G101)-(I101)</f>
        <v>0</v>
      </c>
      <c r="K101" s="2">
        <f>(F101+H101)/2</f>
        <v>35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2:11" ht="12.75">
      <c r="B102" s="8" t="s">
        <v>118</v>
      </c>
      <c r="C102" s="8" t="s">
        <v>43</v>
      </c>
      <c r="D102" s="8">
        <v>24</v>
      </c>
      <c r="E102" s="8">
        <v>21</v>
      </c>
      <c r="F102" s="9">
        <v>19</v>
      </c>
      <c r="G102" s="9">
        <f>D102-F102</f>
        <v>5</v>
      </c>
      <c r="H102" s="12">
        <v>20</v>
      </c>
      <c r="I102" s="2">
        <f>D102-H102</f>
        <v>4</v>
      </c>
      <c r="J102" s="2">
        <f>(G102)-(I102)</f>
        <v>1</v>
      </c>
      <c r="K102" s="2">
        <f>(F102+H102)/2</f>
        <v>19.5</v>
      </c>
    </row>
    <row r="103" spans="2:11" ht="12.75">
      <c r="B103" s="8" t="s">
        <v>119</v>
      </c>
      <c r="C103" s="8" t="s">
        <v>43</v>
      </c>
      <c r="D103" s="8">
        <v>42</v>
      </c>
      <c r="E103" s="8">
        <v>42</v>
      </c>
      <c r="F103" s="9">
        <v>42</v>
      </c>
      <c r="G103" s="9">
        <f>D103-F103</f>
        <v>0</v>
      </c>
      <c r="H103" s="12">
        <v>42</v>
      </c>
      <c r="I103" s="2">
        <f>D103-H103</f>
        <v>0</v>
      </c>
      <c r="J103" s="2">
        <f>(G103)-(I103)</f>
        <v>0</v>
      </c>
      <c r="K103" s="2">
        <f>(F103+H103)/2</f>
        <v>42</v>
      </c>
    </row>
    <row r="104" spans="2:11" ht="12.75">
      <c r="B104" s="8" t="s">
        <v>120</v>
      </c>
      <c r="C104" s="8" t="s">
        <v>43</v>
      </c>
      <c r="D104" s="8">
        <v>11</v>
      </c>
      <c r="E104" s="8">
        <v>8</v>
      </c>
      <c r="F104" s="9">
        <v>7</v>
      </c>
      <c r="G104" s="9">
        <f>D104-F104</f>
        <v>4</v>
      </c>
      <c r="H104" s="12">
        <v>7</v>
      </c>
      <c r="I104" s="2">
        <f>D104-H104</f>
        <v>4</v>
      </c>
      <c r="J104" s="2">
        <f>(G104)-(I104)</f>
        <v>0</v>
      </c>
      <c r="K104" s="2">
        <f>(F104+H104)/2</f>
        <v>7</v>
      </c>
    </row>
    <row r="105" spans="2:11" ht="12.75">
      <c r="B105" s="8" t="s">
        <v>121</v>
      </c>
      <c r="C105" s="8" t="s">
        <v>43</v>
      </c>
      <c r="D105" s="8">
        <v>35</v>
      </c>
      <c r="E105" s="8">
        <v>33</v>
      </c>
      <c r="F105" s="9">
        <v>35</v>
      </c>
      <c r="G105" s="9">
        <f>D105-F105</f>
        <v>0</v>
      </c>
      <c r="H105" s="12">
        <v>33</v>
      </c>
      <c r="I105" s="2">
        <f>D105-H105</f>
        <v>2</v>
      </c>
      <c r="J105" s="2">
        <f>(G105)-(I105)</f>
        <v>-2</v>
      </c>
      <c r="K105" s="2">
        <f>(F105+H105)/2</f>
        <v>34</v>
      </c>
    </row>
    <row r="106" spans="2:11" ht="12.75">
      <c r="B106" s="8" t="s">
        <v>122</v>
      </c>
      <c r="C106" s="8" t="s">
        <v>43</v>
      </c>
      <c r="D106" s="8">
        <v>9</v>
      </c>
      <c r="E106" s="8">
        <v>7</v>
      </c>
      <c r="F106" s="9">
        <v>7</v>
      </c>
      <c r="G106" s="9">
        <f>D106-F106</f>
        <v>2</v>
      </c>
      <c r="H106" s="12">
        <v>8</v>
      </c>
      <c r="I106" s="2">
        <f>D106-H106</f>
        <v>1</v>
      </c>
      <c r="J106" s="2">
        <f>(G106)-(I106)</f>
        <v>1</v>
      </c>
      <c r="K106" s="2">
        <f>(F106+H106)/2</f>
        <v>7.5</v>
      </c>
    </row>
    <row r="107" spans="2:11" ht="12.75">
      <c r="B107" s="8" t="s">
        <v>123</v>
      </c>
      <c r="C107" s="8" t="s">
        <v>43</v>
      </c>
      <c r="D107" s="8">
        <v>17</v>
      </c>
      <c r="E107" s="8">
        <v>11</v>
      </c>
      <c r="F107" s="9">
        <v>13</v>
      </c>
      <c r="G107" s="9">
        <f>D107-F107</f>
        <v>4</v>
      </c>
      <c r="H107" s="12">
        <v>16</v>
      </c>
      <c r="I107" s="2">
        <f>D107-H107</f>
        <v>1</v>
      </c>
      <c r="J107" s="2">
        <f>(G107)-(I107)</f>
        <v>3</v>
      </c>
      <c r="K107" s="2">
        <f>(F107+H107)/2</f>
        <v>14.5</v>
      </c>
    </row>
    <row r="108" spans="2:11" ht="12.75">
      <c r="B108" s="8" t="s">
        <v>124</v>
      </c>
      <c r="C108" s="8" t="s">
        <v>43</v>
      </c>
      <c r="D108" s="8">
        <v>6</v>
      </c>
      <c r="E108" s="8">
        <v>6</v>
      </c>
      <c r="F108" s="9">
        <v>4</v>
      </c>
      <c r="G108" s="9">
        <f>D108-F108</f>
        <v>2</v>
      </c>
      <c r="H108" s="12">
        <v>4</v>
      </c>
      <c r="I108" s="2">
        <f>D108-H108</f>
        <v>2</v>
      </c>
      <c r="J108" s="2">
        <f>(G108)-(I108)</f>
        <v>0</v>
      </c>
      <c r="K108" s="2">
        <f>(F108+H108)/2</f>
        <v>4</v>
      </c>
    </row>
    <row r="109" spans="2:11" ht="12.75">
      <c r="B109" s="8" t="s">
        <v>125</v>
      </c>
      <c r="C109" s="8" t="s">
        <v>43</v>
      </c>
      <c r="D109" s="8">
        <v>55</v>
      </c>
      <c r="E109" s="8">
        <v>42</v>
      </c>
      <c r="F109" s="9">
        <v>46</v>
      </c>
      <c r="G109" s="9">
        <f>D109-F109</f>
        <v>9</v>
      </c>
      <c r="H109" s="12">
        <v>48</v>
      </c>
      <c r="I109" s="2">
        <f>D109-H109</f>
        <v>7</v>
      </c>
      <c r="J109" s="2">
        <f>(G109)-(I109)</f>
        <v>2</v>
      </c>
      <c r="K109" s="2">
        <f>(F109+H109)/2</f>
        <v>47</v>
      </c>
    </row>
    <row r="110" spans="2:11" ht="12.75">
      <c r="B110" s="8" t="s">
        <v>126</v>
      </c>
      <c r="C110" s="8" t="s">
        <v>43</v>
      </c>
      <c r="D110" s="8">
        <v>44</v>
      </c>
      <c r="E110" s="8">
        <v>37</v>
      </c>
      <c r="F110" s="9">
        <v>44</v>
      </c>
      <c r="G110" s="9">
        <f>D110-F110</f>
        <v>0</v>
      </c>
      <c r="H110" s="12">
        <v>44</v>
      </c>
      <c r="I110" s="2">
        <f>D110-H110</f>
        <v>0</v>
      </c>
      <c r="J110" s="2">
        <f>(G110)-(I110)</f>
        <v>0</v>
      </c>
      <c r="K110" s="2">
        <f>(F110+H110)/2</f>
        <v>44</v>
      </c>
    </row>
    <row r="111" spans="2:11" ht="12.75">
      <c r="B111" s="8" t="s">
        <v>127</v>
      </c>
      <c r="C111" s="8" t="s">
        <v>43</v>
      </c>
      <c r="D111" s="8">
        <v>71</v>
      </c>
      <c r="E111" s="8">
        <v>60</v>
      </c>
      <c r="F111" s="9">
        <v>60</v>
      </c>
      <c r="G111" s="9">
        <f>D111-F111</f>
        <v>11</v>
      </c>
      <c r="H111" s="12">
        <v>61</v>
      </c>
      <c r="I111" s="2">
        <f>D111-H111</f>
        <v>10</v>
      </c>
      <c r="J111" s="2">
        <f>(G111)-(I111)</f>
        <v>1</v>
      </c>
      <c r="K111" s="2">
        <f>(F111+H111)/2</f>
        <v>60.5</v>
      </c>
    </row>
    <row r="112" spans="2:11" ht="12.75">
      <c r="B112" s="8" t="s">
        <v>128</v>
      </c>
      <c r="C112" s="8" t="s">
        <v>43</v>
      </c>
      <c r="D112" s="8">
        <v>94</v>
      </c>
      <c r="E112" s="8">
        <v>81</v>
      </c>
      <c r="F112" s="9">
        <v>76</v>
      </c>
      <c r="G112" s="9">
        <f>D112-F112</f>
        <v>18</v>
      </c>
      <c r="H112" s="12">
        <v>86</v>
      </c>
      <c r="I112" s="2">
        <f>D112-H112</f>
        <v>8</v>
      </c>
      <c r="J112" s="2">
        <f>(G112)-(I112)</f>
        <v>10</v>
      </c>
      <c r="K112" s="2">
        <f>(F112+H112)/2</f>
        <v>81</v>
      </c>
    </row>
    <row r="113" spans="2:11" ht="12.75">
      <c r="B113" s="8" t="s">
        <v>129</v>
      </c>
      <c r="C113" s="8" t="s">
        <v>43</v>
      </c>
      <c r="D113" s="8">
        <v>12</v>
      </c>
      <c r="E113" s="8">
        <v>9</v>
      </c>
      <c r="F113" s="9">
        <v>6</v>
      </c>
      <c r="G113" s="9">
        <f>D113-F113</f>
        <v>6</v>
      </c>
      <c r="H113" s="12">
        <v>6</v>
      </c>
      <c r="I113" s="2">
        <f>D113-H113</f>
        <v>6</v>
      </c>
      <c r="J113" s="2">
        <f>(G113)-(I113)</f>
        <v>0</v>
      </c>
      <c r="K113" s="2">
        <f>(F113+H113)/2</f>
        <v>6</v>
      </c>
    </row>
    <row r="114" spans="1:11" s="9" customFormat="1" ht="12.75">
      <c r="A114" s="8"/>
      <c r="B114" s="8" t="s">
        <v>130</v>
      </c>
      <c r="C114" s="8" t="s">
        <v>63</v>
      </c>
      <c r="D114" s="8">
        <v>5</v>
      </c>
      <c r="E114" s="8">
        <v>4</v>
      </c>
      <c r="F114" s="9">
        <v>4</v>
      </c>
      <c r="G114" s="2">
        <f>D114-F114</f>
        <v>1</v>
      </c>
      <c r="H114" s="12">
        <v>3</v>
      </c>
      <c r="I114" s="2">
        <f>D114-H114</f>
        <v>2</v>
      </c>
      <c r="J114" s="2">
        <f>(G114)-(I114)</f>
        <v>-1</v>
      </c>
      <c r="K114" s="2">
        <f>(F114+H114)/2</f>
        <v>3.5</v>
      </c>
    </row>
    <row r="115" spans="1:11" s="9" customFormat="1" ht="12.75">
      <c r="A115" s="8"/>
      <c r="B115" s="8" t="s">
        <v>131</v>
      </c>
      <c r="C115" s="8" t="s">
        <v>65</v>
      </c>
      <c r="D115" s="8">
        <v>7</v>
      </c>
      <c r="E115" s="8">
        <v>6</v>
      </c>
      <c r="F115" s="9">
        <v>6</v>
      </c>
      <c r="G115" s="9">
        <f>D115-F115</f>
        <v>1</v>
      </c>
      <c r="H115" s="12">
        <v>6</v>
      </c>
      <c r="I115" s="2">
        <f>D115-H115</f>
        <v>1</v>
      </c>
      <c r="J115" s="2">
        <f>(G115)-(I115)</f>
        <v>0</v>
      </c>
      <c r="K115" s="2">
        <f>(F115+H115)/2</f>
        <v>6</v>
      </c>
    </row>
    <row r="116" spans="1:11" s="9" customFormat="1" ht="12.75">
      <c r="A116" s="8"/>
      <c r="B116" s="8" t="s">
        <v>132</v>
      </c>
      <c r="C116" s="8" t="s">
        <v>65</v>
      </c>
      <c r="D116" s="8">
        <v>34</v>
      </c>
      <c r="E116" s="8">
        <v>29</v>
      </c>
      <c r="F116" s="9">
        <v>26</v>
      </c>
      <c r="G116" s="9">
        <f>D116-F116</f>
        <v>8</v>
      </c>
      <c r="H116" s="12">
        <v>28</v>
      </c>
      <c r="I116" s="2">
        <f>D116-H116</f>
        <v>6</v>
      </c>
      <c r="J116" s="2">
        <f>(G116)-(I116)</f>
        <v>2</v>
      </c>
      <c r="K116" s="2">
        <f>(F116+H116)/2</f>
        <v>27</v>
      </c>
    </row>
    <row r="117" spans="1:11" s="9" customFormat="1" ht="12.75">
      <c r="A117" s="8"/>
      <c r="B117" s="8" t="s">
        <v>133</v>
      </c>
      <c r="C117" s="8" t="s">
        <v>65</v>
      </c>
      <c r="D117" s="8">
        <v>32</v>
      </c>
      <c r="E117" s="8">
        <v>27</v>
      </c>
      <c r="F117" s="9">
        <v>27</v>
      </c>
      <c r="G117" s="9">
        <f>D117-F117</f>
        <v>5</v>
      </c>
      <c r="H117" s="12">
        <v>28</v>
      </c>
      <c r="I117" s="2">
        <f>D117-H117</f>
        <v>4</v>
      </c>
      <c r="J117" s="2">
        <f>(G117)-(I117)</f>
        <v>1</v>
      </c>
      <c r="K117" s="2">
        <f>(F117+H117)/2</f>
        <v>27.5</v>
      </c>
    </row>
    <row r="118" spans="1:11" s="9" customFormat="1" ht="12.75">
      <c r="A118" s="8"/>
      <c r="B118" s="8" t="s">
        <v>134</v>
      </c>
      <c r="C118" s="8" t="s">
        <v>65</v>
      </c>
      <c r="D118" s="8">
        <v>29</v>
      </c>
      <c r="E118" s="8">
        <v>21</v>
      </c>
      <c r="F118" s="9">
        <v>19</v>
      </c>
      <c r="G118" s="9">
        <f>D118-F118</f>
        <v>10</v>
      </c>
      <c r="H118" s="12">
        <v>19</v>
      </c>
      <c r="I118" s="2">
        <f>D118-H118</f>
        <v>10</v>
      </c>
      <c r="J118" s="2">
        <f>(G118)-(I118)</f>
        <v>0</v>
      </c>
      <c r="K118" s="2">
        <f>(F118+H118)/2</f>
        <v>19</v>
      </c>
    </row>
    <row r="119" spans="2:11" ht="12.75">
      <c r="B119" s="8" t="s">
        <v>135</v>
      </c>
      <c r="C119" s="8" t="s">
        <v>65</v>
      </c>
      <c r="D119" s="8">
        <v>80</v>
      </c>
      <c r="E119" s="8">
        <v>67</v>
      </c>
      <c r="F119" s="9">
        <v>65</v>
      </c>
      <c r="G119" s="9">
        <f>D119-F119</f>
        <v>15</v>
      </c>
      <c r="H119" s="12">
        <v>70</v>
      </c>
      <c r="I119" s="2">
        <f>D119-H119</f>
        <v>10</v>
      </c>
      <c r="J119" s="2">
        <f>(G119)-(I119)</f>
        <v>5</v>
      </c>
      <c r="K119" s="2">
        <f>(F119+H119)/2</f>
        <v>67.5</v>
      </c>
    </row>
    <row r="120" spans="2:11" ht="12.75">
      <c r="B120" s="8" t="s">
        <v>136</v>
      </c>
      <c r="C120" s="8" t="s">
        <v>65</v>
      </c>
      <c r="D120" s="8">
        <v>11</v>
      </c>
      <c r="E120" s="8">
        <v>8</v>
      </c>
      <c r="F120" s="9">
        <v>8</v>
      </c>
      <c r="G120" s="9">
        <f>D120-F120</f>
        <v>3</v>
      </c>
      <c r="H120" s="12">
        <v>8</v>
      </c>
      <c r="I120" s="2">
        <f>D120-H120</f>
        <v>3</v>
      </c>
      <c r="J120" s="2">
        <f>(G120)-(I120)</f>
        <v>0</v>
      </c>
      <c r="K120" s="2">
        <f>(F120+H120)/2</f>
        <v>8</v>
      </c>
    </row>
    <row r="121" spans="2:11" ht="12.75">
      <c r="B121" s="8" t="s">
        <v>137</v>
      </c>
      <c r="C121" s="8" t="s">
        <v>65</v>
      </c>
      <c r="D121" s="8">
        <v>5</v>
      </c>
      <c r="E121" s="8">
        <v>4</v>
      </c>
      <c r="F121" s="9">
        <v>4</v>
      </c>
      <c r="G121" s="9">
        <f>D121-F121</f>
        <v>1</v>
      </c>
      <c r="H121" s="12">
        <v>4</v>
      </c>
      <c r="I121" s="2">
        <f>D121-H121</f>
        <v>1</v>
      </c>
      <c r="J121" s="2">
        <f>(G121)-(I121)</f>
        <v>0</v>
      </c>
      <c r="K121" s="2">
        <f>(F121+H121)/2</f>
        <v>4</v>
      </c>
    </row>
    <row r="122" spans="2:11" ht="12.75">
      <c r="B122" s="8" t="s">
        <v>138</v>
      </c>
      <c r="C122" s="8" t="s">
        <v>65</v>
      </c>
      <c r="D122" s="8">
        <v>47</v>
      </c>
      <c r="E122" s="8">
        <v>28</v>
      </c>
      <c r="F122" s="9">
        <v>32</v>
      </c>
      <c r="G122" s="9">
        <f>D122-F122</f>
        <v>15</v>
      </c>
      <c r="H122" s="12">
        <v>32</v>
      </c>
      <c r="I122" s="2">
        <f>D122-H122</f>
        <v>15</v>
      </c>
      <c r="J122" s="2">
        <f>(G122)-(I122)</f>
        <v>0</v>
      </c>
      <c r="K122" s="2">
        <f>(F122+H122)/2</f>
        <v>32</v>
      </c>
    </row>
    <row r="123" spans="2:11" ht="12.75">
      <c r="B123" s="8" t="s">
        <v>139</v>
      </c>
      <c r="C123" s="8" t="s">
        <v>65</v>
      </c>
      <c r="D123" s="8">
        <v>28</v>
      </c>
      <c r="E123" s="8">
        <v>24</v>
      </c>
      <c r="F123" s="9">
        <v>23</v>
      </c>
      <c r="G123" s="9">
        <f>D123-F123</f>
        <v>5</v>
      </c>
      <c r="H123" s="12">
        <v>24</v>
      </c>
      <c r="I123" s="2">
        <f>D123-H123</f>
        <v>4</v>
      </c>
      <c r="J123" s="2">
        <f>(G123)-(I123)</f>
        <v>1</v>
      </c>
      <c r="K123" s="2">
        <f>(F123+H123)/2</f>
        <v>23.5</v>
      </c>
    </row>
    <row r="124" spans="2:11" ht="12.75">
      <c r="B124" s="8" t="s">
        <v>140</v>
      </c>
      <c r="C124" s="8" t="s">
        <v>65</v>
      </c>
      <c r="D124" s="8">
        <v>19</v>
      </c>
      <c r="E124" s="8">
        <v>14</v>
      </c>
      <c r="F124" s="9">
        <v>14</v>
      </c>
      <c r="G124" s="9">
        <f>D124-F124</f>
        <v>5</v>
      </c>
      <c r="H124" s="12">
        <v>17</v>
      </c>
      <c r="I124" s="2">
        <f>D124-H124</f>
        <v>2</v>
      </c>
      <c r="J124" s="2">
        <f>(G124)-(I124)</f>
        <v>3</v>
      </c>
      <c r="K124" s="2">
        <f>(F124+H124)/2</f>
        <v>15.5</v>
      </c>
    </row>
    <row r="125" spans="2:7" ht="12.75">
      <c r="B125" s="8"/>
      <c r="C125" s="8"/>
      <c r="D125" s="8"/>
      <c r="E125" s="8"/>
      <c r="F125" s="9"/>
      <c r="G125" s="9"/>
    </row>
    <row r="126" spans="1:7" ht="12.75">
      <c r="A126" s="5" t="s">
        <v>141</v>
      </c>
      <c r="B126" s="8"/>
      <c r="C126" s="8"/>
      <c r="D126" s="8"/>
      <c r="E126" s="8"/>
      <c r="F126" s="9"/>
      <c r="G126" s="9"/>
    </row>
    <row r="127" spans="2:11" ht="12.75">
      <c r="B127" s="8" t="s">
        <v>142</v>
      </c>
      <c r="C127" s="8" t="s">
        <v>13</v>
      </c>
      <c r="D127" s="8">
        <v>54</v>
      </c>
      <c r="E127" s="8">
        <v>39</v>
      </c>
      <c r="F127" s="9">
        <v>47</v>
      </c>
      <c r="G127" s="9">
        <f>D127-F127</f>
        <v>7</v>
      </c>
      <c r="H127" s="2">
        <v>47</v>
      </c>
      <c r="I127" s="2">
        <f>D127-H127</f>
        <v>7</v>
      </c>
      <c r="J127" s="2">
        <f>(G127)-(I127)</f>
        <v>0</v>
      </c>
      <c r="K127" s="2">
        <f>(F127+H127)/2</f>
        <v>47</v>
      </c>
    </row>
    <row r="128" spans="1:25" s="14" customFormat="1" ht="12.75">
      <c r="A128" s="8"/>
      <c r="B128" s="8" t="s">
        <v>143</v>
      </c>
      <c r="C128" s="8" t="s">
        <v>13</v>
      </c>
      <c r="D128" s="8">
        <v>42</v>
      </c>
      <c r="E128" s="8">
        <v>42</v>
      </c>
      <c r="F128" s="9">
        <v>42</v>
      </c>
      <c r="G128" s="9">
        <f>D128-F128</f>
        <v>0</v>
      </c>
      <c r="H128" s="9">
        <v>42</v>
      </c>
      <c r="I128" s="2">
        <f>D128-H128</f>
        <v>0</v>
      </c>
      <c r="J128" s="2">
        <f>(G128)-(I128)</f>
        <v>0</v>
      </c>
      <c r="K128" s="2">
        <f>(F128+H128)/2</f>
        <v>42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s="14" customFormat="1" ht="12.75">
      <c r="A129" s="8"/>
      <c r="B129" s="8" t="s">
        <v>144</v>
      </c>
      <c r="C129" s="8" t="s">
        <v>13</v>
      </c>
      <c r="D129" s="8">
        <v>21</v>
      </c>
      <c r="E129" s="8">
        <v>20</v>
      </c>
      <c r="F129" s="9">
        <v>19</v>
      </c>
      <c r="G129" s="9">
        <f>D129-F129</f>
        <v>2</v>
      </c>
      <c r="H129" s="9">
        <v>20</v>
      </c>
      <c r="I129" s="2">
        <f>D129-H129</f>
        <v>1</v>
      </c>
      <c r="J129" s="2">
        <f>(G129)-(I129)</f>
        <v>1</v>
      </c>
      <c r="K129" s="2">
        <f>(F129+H129)/2</f>
        <v>19.5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2:11" ht="12.75">
      <c r="B130" s="8" t="s">
        <v>145</v>
      </c>
      <c r="C130" s="8" t="s">
        <v>13</v>
      </c>
      <c r="D130" s="8">
        <v>24</v>
      </c>
      <c r="E130" s="8">
        <v>20</v>
      </c>
      <c r="F130" s="9">
        <v>20</v>
      </c>
      <c r="G130" s="9">
        <f>D130-F130</f>
        <v>4</v>
      </c>
      <c r="H130" s="9">
        <v>20</v>
      </c>
      <c r="I130" s="2">
        <f>D130-H130</f>
        <v>4</v>
      </c>
      <c r="J130" s="2">
        <f>(G130)-(I130)</f>
        <v>0</v>
      </c>
      <c r="K130" s="2">
        <f>(F130+H130)/2</f>
        <v>20</v>
      </c>
    </row>
    <row r="131" spans="2:11" ht="12.75">
      <c r="B131" s="8" t="s">
        <v>146</v>
      </c>
      <c r="C131" s="8" t="s">
        <v>13</v>
      </c>
      <c r="D131" s="8">
        <v>12</v>
      </c>
      <c r="E131" s="8">
        <v>12</v>
      </c>
      <c r="F131" s="9">
        <v>12</v>
      </c>
      <c r="G131" s="9">
        <f>D131-F131</f>
        <v>0</v>
      </c>
      <c r="H131" s="9">
        <v>12</v>
      </c>
      <c r="I131" s="2">
        <f>D131-H131</f>
        <v>0</v>
      </c>
      <c r="J131" s="2">
        <f>(G131)-(I131)</f>
        <v>0</v>
      </c>
      <c r="K131" s="2">
        <f>(F131+H131)/2</f>
        <v>12</v>
      </c>
    </row>
    <row r="132" spans="2:11" ht="12.75">
      <c r="B132" s="8" t="s">
        <v>147</v>
      </c>
      <c r="C132" s="8" t="s">
        <v>13</v>
      </c>
      <c r="D132" s="8">
        <v>32</v>
      </c>
      <c r="E132" s="8">
        <v>29</v>
      </c>
      <c r="F132" s="9">
        <v>28</v>
      </c>
      <c r="G132" s="9">
        <f>D132-F132</f>
        <v>4</v>
      </c>
      <c r="H132" s="9">
        <v>29</v>
      </c>
      <c r="I132" s="2">
        <f>D132-H132</f>
        <v>3</v>
      </c>
      <c r="J132" s="2">
        <f>(G132)-(I132)</f>
        <v>1</v>
      </c>
      <c r="K132" s="2">
        <f>(F132+H132)/2</f>
        <v>28.5</v>
      </c>
    </row>
    <row r="133" spans="2:11" ht="12.75">
      <c r="B133" s="8" t="s">
        <v>148</v>
      </c>
      <c r="C133" s="8" t="s">
        <v>13</v>
      </c>
      <c r="D133" s="8">
        <v>70</v>
      </c>
      <c r="E133" s="8">
        <v>51</v>
      </c>
      <c r="F133" s="9">
        <v>46</v>
      </c>
      <c r="G133" s="9">
        <f>D133-F133</f>
        <v>24</v>
      </c>
      <c r="H133" s="9">
        <v>55</v>
      </c>
      <c r="I133" s="2">
        <f>D133-H133</f>
        <v>15</v>
      </c>
      <c r="J133" s="2">
        <f>(G133)-(I133)</f>
        <v>9</v>
      </c>
      <c r="K133" s="2">
        <f>(F133+H133)/2</f>
        <v>50.5</v>
      </c>
    </row>
    <row r="134" spans="2:11" ht="12.75">
      <c r="B134" s="8" t="s">
        <v>149</v>
      </c>
      <c r="C134" s="8" t="s">
        <v>13</v>
      </c>
      <c r="D134" s="8">
        <v>36</v>
      </c>
      <c r="E134" s="8">
        <v>29</v>
      </c>
      <c r="F134" s="9">
        <v>26</v>
      </c>
      <c r="G134" s="9">
        <f>D134-F134</f>
        <v>10</v>
      </c>
      <c r="H134" s="9">
        <v>30</v>
      </c>
      <c r="I134" s="2">
        <f>D134-H134</f>
        <v>6</v>
      </c>
      <c r="J134" s="2">
        <f>(G134)-(I134)</f>
        <v>4</v>
      </c>
      <c r="K134" s="2">
        <f>(F134+H134)/2</f>
        <v>28</v>
      </c>
    </row>
    <row r="135" spans="2:11" ht="12.75">
      <c r="B135" s="8" t="s">
        <v>150</v>
      </c>
      <c r="C135" s="8" t="s">
        <v>13</v>
      </c>
      <c r="D135" s="8">
        <v>20</v>
      </c>
      <c r="E135" s="8">
        <v>12</v>
      </c>
      <c r="F135" s="9">
        <v>16</v>
      </c>
      <c r="G135" s="9">
        <f>D135-F135</f>
        <v>4</v>
      </c>
      <c r="H135" s="9">
        <v>16</v>
      </c>
      <c r="I135" s="2">
        <f>D135-H135</f>
        <v>4</v>
      </c>
      <c r="J135" s="2">
        <f>(G135)-(I135)</f>
        <v>0</v>
      </c>
      <c r="K135" s="2">
        <f>(F135+H135)/2</f>
        <v>16</v>
      </c>
    </row>
    <row r="136" spans="2:11" ht="12.75">
      <c r="B136" s="8" t="s">
        <v>151</v>
      </c>
      <c r="C136" s="8" t="s">
        <v>13</v>
      </c>
      <c r="D136" s="8">
        <v>48</v>
      </c>
      <c r="E136" s="8">
        <v>31</v>
      </c>
      <c r="F136" s="9">
        <v>32</v>
      </c>
      <c r="G136" s="9">
        <f>D136-F136</f>
        <v>16</v>
      </c>
      <c r="H136" s="9">
        <v>32</v>
      </c>
      <c r="I136" s="2">
        <f>D136-H136</f>
        <v>16</v>
      </c>
      <c r="J136" s="2">
        <f>(G136)-(I136)</f>
        <v>0</v>
      </c>
      <c r="K136" s="2">
        <f>(F136+H136)/2</f>
        <v>32</v>
      </c>
    </row>
    <row r="137" spans="2:11" ht="12.75">
      <c r="B137" s="8" t="s">
        <v>152</v>
      </c>
      <c r="C137" s="8" t="s">
        <v>13</v>
      </c>
      <c r="D137" s="8">
        <v>19</v>
      </c>
      <c r="E137" s="8">
        <v>16</v>
      </c>
      <c r="F137" s="9">
        <v>17</v>
      </c>
      <c r="G137" s="9">
        <f>D137-F137</f>
        <v>2</v>
      </c>
      <c r="H137" s="9">
        <v>16</v>
      </c>
      <c r="I137" s="2">
        <f>D137-H137</f>
        <v>3</v>
      </c>
      <c r="J137" s="2">
        <f>(G137)-(I137)</f>
        <v>-1</v>
      </c>
      <c r="K137" s="2">
        <f>(F137+H137)/2</f>
        <v>16.5</v>
      </c>
    </row>
    <row r="138" spans="2:11" ht="12.75">
      <c r="B138" s="8" t="s">
        <v>153</v>
      </c>
      <c r="C138" s="8" t="s">
        <v>13</v>
      </c>
      <c r="D138" s="8">
        <v>30</v>
      </c>
      <c r="E138" s="8">
        <v>23</v>
      </c>
      <c r="F138" s="9">
        <v>30</v>
      </c>
      <c r="G138" s="9">
        <f>D138-F138</f>
        <v>0</v>
      </c>
      <c r="H138" s="9">
        <v>24</v>
      </c>
      <c r="I138" s="2">
        <f>D138-H138</f>
        <v>6</v>
      </c>
      <c r="J138" s="2">
        <f>(G138)-(I138)</f>
        <v>-6</v>
      </c>
      <c r="K138" s="2">
        <f>(F138+H138)/2</f>
        <v>27</v>
      </c>
    </row>
    <row r="139" spans="1:11" s="9" customFormat="1" ht="12.75">
      <c r="A139" s="8"/>
      <c r="B139" s="8" t="s">
        <v>154</v>
      </c>
      <c r="C139" s="8" t="s">
        <v>24</v>
      </c>
      <c r="D139" s="8">
        <v>9</v>
      </c>
      <c r="E139" s="8">
        <v>9</v>
      </c>
      <c r="F139" s="9">
        <v>8</v>
      </c>
      <c r="G139" s="9">
        <f>D139-F139</f>
        <v>1</v>
      </c>
      <c r="H139" s="9">
        <v>9</v>
      </c>
      <c r="I139" s="2">
        <f>D139-H139</f>
        <v>0</v>
      </c>
      <c r="J139" s="2">
        <f>(G139)-(I139)</f>
        <v>1</v>
      </c>
      <c r="K139" s="2">
        <f>(F139+H139)/2</f>
        <v>8.5</v>
      </c>
    </row>
    <row r="140" spans="1:25" s="15" customFormat="1" ht="12.75">
      <c r="A140" s="8"/>
      <c r="B140" s="8" t="s">
        <v>155</v>
      </c>
      <c r="C140" s="8" t="s">
        <v>26</v>
      </c>
      <c r="D140" s="8">
        <v>28</v>
      </c>
      <c r="E140" s="8">
        <v>26</v>
      </c>
      <c r="F140" s="9">
        <v>28</v>
      </c>
      <c r="G140" s="9">
        <f>D140-F140</f>
        <v>0</v>
      </c>
      <c r="H140" s="9">
        <v>26</v>
      </c>
      <c r="I140" s="2">
        <f>D140-H140</f>
        <v>2</v>
      </c>
      <c r="J140" s="2">
        <f>(G140)-(I140)</f>
        <v>-2</v>
      </c>
      <c r="K140" s="2">
        <f>(F140+H140)/2</f>
        <v>27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s="15" customFormat="1" ht="12.75">
      <c r="A141" s="8"/>
      <c r="B141" s="8" t="s">
        <v>156</v>
      </c>
      <c r="C141" s="8" t="s">
        <v>26</v>
      </c>
      <c r="D141" s="8">
        <v>78</v>
      </c>
      <c r="E141" s="8">
        <v>62</v>
      </c>
      <c r="F141" s="9">
        <v>49</v>
      </c>
      <c r="G141" s="9">
        <f>D141-F141</f>
        <v>29</v>
      </c>
      <c r="H141" s="9">
        <v>60</v>
      </c>
      <c r="I141" s="2">
        <f>D141-H141</f>
        <v>18</v>
      </c>
      <c r="J141" s="2">
        <f>(G141)-(I141)</f>
        <v>11</v>
      </c>
      <c r="K141" s="2">
        <f>(F141+H141)/2</f>
        <v>54.5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s="15" customFormat="1" ht="12.75">
      <c r="A142" s="8"/>
      <c r="B142" s="8" t="s">
        <v>157</v>
      </c>
      <c r="C142" s="8" t="s">
        <v>26</v>
      </c>
      <c r="D142" s="8">
        <v>43</v>
      </c>
      <c r="E142" s="8">
        <v>35</v>
      </c>
      <c r="F142" s="9">
        <v>39</v>
      </c>
      <c r="G142" s="9">
        <f>D142-F142</f>
        <v>4</v>
      </c>
      <c r="H142" s="9">
        <v>39</v>
      </c>
      <c r="I142" s="2">
        <f>D142-H142</f>
        <v>4</v>
      </c>
      <c r="J142" s="2">
        <f>(G142)-(I142)</f>
        <v>0</v>
      </c>
      <c r="K142" s="2">
        <f>(F142+H142)/2</f>
        <v>39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2:11" ht="12.75">
      <c r="B143" s="8" t="s">
        <v>158</v>
      </c>
      <c r="C143" s="8" t="s">
        <v>26</v>
      </c>
      <c r="D143" s="8">
        <v>26</v>
      </c>
      <c r="E143" s="8">
        <v>16</v>
      </c>
      <c r="F143" s="9">
        <v>20</v>
      </c>
      <c r="G143" s="9">
        <f>D143-F143</f>
        <v>6</v>
      </c>
      <c r="H143" s="9">
        <v>22</v>
      </c>
      <c r="I143" s="2">
        <f>D143-H143</f>
        <v>4</v>
      </c>
      <c r="J143" s="2">
        <f>(G143)-(I143)</f>
        <v>2</v>
      </c>
      <c r="K143" s="2">
        <f>(F143+H143)/2</f>
        <v>21</v>
      </c>
    </row>
    <row r="144" spans="2:11" ht="12.75">
      <c r="B144" s="8" t="s">
        <v>159</v>
      </c>
      <c r="C144" s="8" t="s">
        <v>26</v>
      </c>
      <c r="D144" s="8">
        <v>31</v>
      </c>
      <c r="E144" s="8">
        <v>27</v>
      </c>
      <c r="F144" s="9">
        <v>31</v>
      </c>
      <c r="G144" s="9">
        <f>D144-F144</f>
        <v>0</v>
      </c>
      <c r="H144" s="9">
        <v>31</v>
      </c>
      <c r="I144" s="2">
        <f>D144-H144</f>
        <v>0</v>
      </c>
      <c r="J144" s="2">
        <f>(G144)-(I144)</f>
        <v>0</v>
      </c>
      <c r="K144" s="2">
        <f>(F144+H144)/2</f>
        <v>31</v>
      </c>
    </row>
    <row r="145" spans="2:11" ht="12.75">
      <c r="B145" s="8" t="s">
        <v>160</v>
      </c>
      <c r="C145" s="8" t="s">
        <v>26</v>
      </c>
      <c r="D145" s="8">
        <v>50</v>
      </c>
      <c r="E145" s="8">
        <v>49</v>
      </c>
      <c r="F145" s="9">
        <v>50</v>
      </c>
      <c r="G145" s="9">
        <f>D145-F145</f>
        <v>0</v>
      </c>
      <c r="H145" s="9">
        <v>50</v>
      </c>
      <c r="I145" s="2">
        <f>D145-H145</f>
        <v>0</v>
      </c>
      <c r="J145" s="2">
        <f>(G145)-(I145)</f>
        <v>0</v>
      </c>
      <c r="K145" s="2">
        <f>(F145+H145)/2</f>
        <v>50</v>
      </c>
    </row>
    <row r="146" spans="2:11" ht="12.75">
      <c r="B146" s="8" t="s">
        <v>161</v>
      </c>
      <c r="C146" s="8" t="s">
        <v>26</v>
      </c>
      <c r="D146" s="8">
        <v>28</v>
      </c>
      <c r="E146" s="8">
        <v>22</v>
      </c>
      <c r="F146" s="9">
        <v>26</v>
      </c>
      <c r="G146" s="9">
        <f>D146-F146</f>
        <v>2</v>
      </c>
      <c r="H146" s="9">
        <v>27</v>
      </c>
      <c r="I146" s="2">
        <f>D146-H146</f>
        <v>1</v>
      </c>
      <c r="J146" s="2">
        <f>(G146)-(I146)</f>
        <v>1</v>
      </c>
      <c r="K146" s="2">
        <f>(F146+H146)/2</f>
        <v>26.5</v>
      </c>
    </row>
    <row r="147" spans="2:11" ht="12.75">
      <c r="B147" s="8" t="s">
        <v>162</v>
      </c>
      <c r="C147" s="8" t="s">
        <v>26</v>
      </c>
      <c r="D147" s="8">
        <v>8</v>
      </c>
      <c r="E147" s="8">
        <v>6</v>
      </c>
      <c r="F147" s="9">
        <v>7</v>
      </c>
      <c r="G147" s="9">
        <f>D147-F147</f>
        <v>1</v>
      </c>
      <c r="H147" s="9">
        <v>7</v>
      </c>
      <c r="I147" s="2">
        <f>D147-H147</f>
        <v>1</v>
      </c>
      <c r="J147" s="2">
        <f>(G147)-(I147)</f>
        <v>0</v>
      </c>
      <c r="K147" s="2">
        <f>(F147+H147)/2</f>
        <v>7</v>
      </c>
    </row>
    <row r="148" spans="2:11" ht="12.75">
      <c r="B148" s="8" t="s">
        <v>163</v>
      </c>
      <c r="C148" s="8" t="s">
        <v>26</v>
      </c>
      <c r="D148" s="8">
        <v>52</v>
      </c>
      <c r="E148" s="8">
        <v>49</v>
      </c>
      <c r="F148" s="9">
        <v>47</v>
      </c>
      <c r="G148" s="9">
        <f>D148-F148</f>
        <v>5</v>
      </c>
      <c r="H148" s="9">
        <v>50</v>
      </c>
      <c r="I148" s="2">
        <f>D148-H148</f>
        <v>2</v>
      </c>
      <c r="J148" s="2">
        <f>(G148)-(I148)</f>
        <v>3</v>
      </c>
      <c r="K148" s="2">
        <f>(F148+H148)/2</f>
        <v>48.5</v>
      </c>
    </row>
    <row r="149" spans="2:11" ht="12.75">
      <c r="B149" s="8" t="s">
        <v>164</v>
      </c>
      <c r="C149" s="8" t="s">
        <v>26</v>
      </c>
      <c r="D149" s="8">
        <v>30</v>
      </c>
      <c r="E149" s="8">
        <v>25</v>
      </c>
      <c r="F149" s="9">
        <v>24</v>
      </c>
      <c r="G149" s="9">
        <f>D149-F149</f>
        <v>6</v>
      </c>
      <c r="H149" s="9">
        <v>26</v>
      </c>
      <c r="I149" s="2">
        <f>D149-H149</f>
        <v>4</v>
      </c>
      <c r="J149" s="2">
        <f>(G149)-(I149)</f>
        <v>2</v>
      </c>
      <c r="K149" s="2">
        <f>(F149+H149)/2</f>
        <v>25</v>
      </c>
    </row>
    <row r="150" spans="2:11" ht="12.75">
      <c r="B150" s="8" t="s">
        <v>165</v>
      </c>
      <c r="C150" s="8" t="s">
        <v>26</v>
      </c>
      <c r="D150" s="8">
        <v>12</v>
      </c>
      <c r="E150" s="8">
        <v>8</v>
      </c>
      <c r="F150" s="9">
        <v>11</v>
      </c>
      <c r="G150" s="9">
        <f>D150-F150</f>
        <v>1</v>
      </c>
      <c r="H150" s="9">
        <v>11</v>
      </c>
      <c r="I150" s="2">
        <f>D150-H150</f>
        <v>1</v>
      </c>
      <c r="J150" s="2">
        <f>(G150)-(I150)</f>
        <v>0</v>
      </c>
      <c r="K150" s="2">
        <f>(F150+H150)/2</f>
        <v>11</v>
      </c>
    </row>
    <row r="151" spans="2:11" ht="12.75">
      <c r="B151" s="8" t="s">
        <v>166</v>
      </c>
      <c r="C151" s="8" t="s">
        <v>26</v>
      </c>
      <c r="D151" s="8">
        <v>29</v>
      </c>
      <c r="E151" s="8">
        <v>25</v>
      </c>
      <c r="F151" s="9">
        <v>26</v>
      </c>
      <c r="G151" s="9">
        <f>D151-F151</f>
        <v>3</v>
      </c>
      <c r="H151" s="9">
        <v>28</v>
      </c>
      <c r="I151" s="2">
        <f>D151-H151</f>
        <v>1</v>
      </c>
      <c r="J151" s="2">
        <f>(G151)-(I151)</f>
        <v>2</v>
      </c>
      <c r="K151" s="2">
        <f>(F151+H151)/2</f>
        <v>27</v>
      </c>
    </row>
    <row r="152" spans="2:11" ht="12.75">
      <c r="B152" s="8" t="s">
        <v>167</v>
      </c>
      <c r="C152" s="8" t="s">
        <v>168</v>
      </c>
      <c r="D152" s="8">
        <v>44</v>
      </c>
      <c r="E152" s="8">
        <v>40</v>
      </c>
      <c r="F152" s="9">
        <v>39</v>
      </c>
      <c r="G152" s="2">
        <f>D152-F152</f>
        <v>5</v>
      </c>
      <c r="H152" s="9">
        <v>42</v>
      </c>
      <c r="I152" s="2">
        <f>D152-H152</f>
        <v>2</v>
      </c>
      <c r="J152" s="2">
        <f>(G152)-(I152)</f>
        <v>3</v>
      </c>
      <c r="K152" s="2">
        <f>(F152+H152)/2</f>
        <v>40.5</v>
      </c>
    </row>
    <row r="153" spans="2:11" ht="12.75">
      <c r="B153" s="8" t="s">
        <v>169</v>
      </c>
      <c r="C153" s="8" t="s">
        <v>168</v>
      </c>
      <c r="D153" s="8">
        <v>5</v>
      </c>
      <c r="E153" s="8">
        <v>5</v>
      </c>
      <c r="F153" s="9">
        <v>5</v>
      </c>
      <c r="G153" s="2">
        <f>D153-F153</f>
        <v>0</v>
      </c>
      <c r="H153" s="9">
        <v>5</v>
      </c>
      <c r="I153" s="2">
        <f>D153-H153</f>
        <v>0</v>
      </c>
      <c r="J153" s="2">
        <f>(G153)-(I153)</f>
        <v>0</v>
      </c>
      <c r="K153" s="2">
        <f>(F153+H153)/2</f>
        <v>5</v>
      </c>
    </row>
    <row r="154" spans="2:11" ht="12.75">
      <c r="B154" s="8" t="s">
        <v>170</v>
      </c>
      <c r="C154" s="8" t="s">
        <v>39</v>
      </c>
      <c r="D154" s="8">
        <v>10</v>
      </c>
      <c r="E154" s="8">
        <v>9</v>
      </c>
      <c r="F154" s="9">
        <v>8</v>
      </c>
      <c r="G154" s="2">
        <f>D154-F154</f>
        <v>2</v>
      </c>
      <c r="H154" s="9">
        <v>9</v>
      </c>
      <c r="I154" s="2">
        <f>D154-H154</f>
        <v>1</v>
      </c>
      <c r="J154" s="2">
        <f>(G154)-(I154)</f>
        <v>1</v>
      </c>
      <c r="K154" s="2">
        <f>(F154+H154)/2</f>
        <v>8.5</v>
      </c>
    </row>
    <row r="155" spans="2:11" ht="12.75">
      <c r="B155" s="8" t="s">
        <v>171</v>
      </c>
      <c r="C155" s="8" t="s">
        <v>39</v>
      </c>
      <c r="D155" s="8">
        <v>15</v>
      </c>
      <c r="E155" s="8">
        <v>14</v>
      </c>
      <c r="F155" s="9">
        <v>13</v>
      </c>
      <c r="G155" s="2">
        <f>D155-F155</f>
        <v>2</v>
      </c>
      <c r="H155" s="9">
        <v>12</v>
      </c>
      <c r="I155" s="2">
        <f>D155-H155</f>
        <v>3</v>
      </c>
      <c r="J155" s="2">
        <f>(G155)-(I155)</f>
        <v>-1</v>
      </c>
      <c r="K155" s="2">
        <f>(F155+H155)/2</f>
        <v>12.5</v>
      </c>
    </row>
    <row r="156" spans="2:11" ht="12.75">
      <c r="B156" s="8" t="s">
        <v>172</v>
      </c>
      <c r="C156" s="8" t="s">
        <v>43</v>
      </c>
      <c r="D156" s="8">
        <v>58</v>
      </c>
      <c r="E156" s="8">
        <v>39</v>
      </c>
      <c r="F156" s="9">
        <v>39</v>
      </c>
      <c r="G156" s="9">
        <f>D156-F156</f>
        <v>19</v>
      </c>
      <c r="H156" s="9">
        <v>46</v>
      </c>
      <c r="I156" s="2">
        <f>D156-H156</f>
        <v>12</v>
      </c>
      <c r="J156" s="2">
        <f>(G156)-(I156)</f>
        <v>7</v>
      </c>
      <c r="K156" s="2">
        <f>(F156+H156)/2</f>
        <v>42.5</v>
      </c>
    </row>
    <row r="157" spans="2:11" ht="12.75">
      <c r="B157" s="8" t="s">
        <v>173</v>
      </c>
      <c r="C157" s="8" t="s">
        <v>43</v>
      </c>
      <c r="D157" s="8">
        <v>81</v>
      </c>
      <c r="E157" s="8">
        <v>67</v>
      </c>
      <c r="F157" s="9">
        <v>74</v>
      </c>
      <c r="G157" s="9">
        <f>D157-F157</f>
        <v>7</v>
      </c>
      <c r="H157" s="9">
        <v>79</v>
      </c>
      <c r="I157" s="2">
        <f>D157-H157</f>
        <v>2</v>
      </c>
      <c r="J157" s="2">
        <f>(G157)-(I157)</f>
        <v>5</v>
      </c>
      <c r="K157" s="2">
        <f>(F157+H157)/2</f>
        <v>76.5</v>
      </c>
    </row>
    <row r="158" spans="2:11" ht="12.75">
      <c r="B158" s="8" t="s">
        <v>174</v>
      </c>
      <c r="C158" s="8" t="s">
        <v>43</v>
      </c>
      <c r="D158" s="8">
        <v>83</v>
      </c>
      <c r="E158" s="8">
        <v>75</v>
      </c>
      <c r="F158" s="9">
        <v>78</v>
      </c>
      <c r="G158" s="9">
        <f>D158-F158</f>
        <v>5</v>
      </c>
      <c r="H158" s="9">
        <v>81</v>
      </c>
      <c r="I158" s="2">
        <f>D158-H158</f>
        <v>2</v>
      </c>
      <c r="J158" s="2">
        <f>(G158)-(I158)</f>
        <v>3</v>
      </c>
      <c r="K158" s="2">
        <f>(F158+H158)/2</f>
        <v>79.5</v>
      </c>
    </row>
    <row r="159" spans="2:11" ht="12.75">
      <c r="B159" s="8" t="s">
        <v>175</v>
      </c>
      <c r="C159" s="8" t="s">
        <v>43</v>
      </c>
      <c r="D159" s="8">
        <v>80</v>
      </c>
      <c r="E159" s="8">
        <v>60</v>
      </c>
      <c r="F159" s="9">
        <v>73</v>
      </c>
      <c r="G159" s="9">
        <f>D159-F159</f>
        <v>7</v>
      </c>
      <c r="H159" s="9">
        <v>77</v>
      </c>
      <c r="I159" s="2">
        <f>D159-H159</f>
        <v>3</v>
      </c>
      <c r="J159" s="2">
        <f>(G159)-(I159)</f>
        <v>4</v>
      </c>
      <c r="K159" s="2">
        <f>(F159+H159)/2</f>
        <v>75</v>
      </c>
    </row>
    <row r="160" spans="2:11" ht="12.75">
      <c r="B160" s="8" t="s">
        <v>176</v>
      </c>
      <c r="C160" s="8" t="s">
        <v>43</v>
      </c>
      <c r="D160" s="8">
        <v>10</v>
      </c>
      <c r="E160" s="8">
        <v>7</v>
      </c>
      <c r="F160" s="9">
        <v>8</v>
      </c>
      <c r="G160" s="9">
        <f>D160-F160</f>
        <v>2</v>
      </c>
      <c r="H160" s="9">
        <v>8</v>
      </c>
      <c r="I160" s="2">
        <f>D160-H160</f>
        <v>2</v>
      </c>
      <c r="J160" s="2">
        <f>(G160)-(I160)</f>
        <v>0</v>
      </c>
      <c r="K160" s="2">
        <f>(F160+H160)/2</f>
        <v>8</v>
      </c>
    </row>
    <row r="161" spans="2:11" ht="12.75">
      <c r="B161" s="8" t="s">
        <v>177</v>
      </c>
      <c r="C161" s="8" t="s">
        <v>43</v>
      </c>
      <c r="D161" s="8">
        <v>26</v>
      </c>
      <c r="E161" s="8">
        <v>17</v>
      </c>
      <c r="F161" s="9">
        <v>17</v>
      </c>
      <c r="G161" s="9">
        <f>D161-F161</f>
        <v>9</v>
      </c>
      <c r="H161" s="9">
        <v>19</v>
      </c>
      <c r="I161" s="2">
        <f>D161-H161</f>
        <v>7</v>
      </c>
      <c r="J161" s="2">
        <f>(G161)-(I161)</f>
        <v>2</v>
      </c>
      <c r="K161" s="2">
        <f>(F161+H161)/2</f>
        <v>18</v>
      </c>
    </row>
    <row r="162" spans="2:11" ht="12.75">
      <c r="B162" s="8" t="s">
        <v>178</v>
      </c>
      <c r="C162" s="8" t="s">
        <v>43</v>
      </c>
      <c r="D162" s="8">
        <v>35</v>
      </c>
      <c r="E162" s="8">
        <v>32</v>
      </c>
      <c r="F162" s="9">
        <v>35</v>
      </c>
      <c r="G162" s="9">
        <f>D162-F162</f>
        <v>0</v>
      </c>
      <c r="H162" s="9">
        <v>30</v>
      </c>
      <c r="I162" s="2">
        <f>D162-H162</f>
        <v>5</v>
      </c>
      <c r="J162" s="2">
        <f>(G162)-(I162)</f>
        <v>-5</v>
      </c>
      <c r="K162" s="2">
        <f>(F162+H162)/2</f>
        <v>32.5</v>
      </c>
    </row>
    <row r="163" spans="2:11" ht="12.75">
      <c r="B163" s="8" t="s">
        <v>179</v>
      </c>
      <c r="C163" s="8" t="s">
        <v>43</v>
      </c>
      <c r="D163" s="8">
        <v>10</v>
      </c>
      <c r="E163" s="8">
        <v>8</v>
      </c>
      <c r="F163" s="9">
        <v>9</v>
      </c>
      <c r="G163" s="9">
        <f>D163-F163</f>
        <v>1</v>
      </c>
      <c r="H163" s="9">
        <v>9</v>
      </c>
      <c r="I163" s="2">
        <f>D163-H163</f>
        <v>1</v>
      </c>
      <c r="J163" s="2">
        <f>(G163)-(I163)</f>
        <v>0</v>
      </c>
      <c r="K163" s="2">
        <f>(F163+H163)/2</f>
        <v>9</v>
      </c>
    </row>
    <row r="164" spans="2:11" ht="12.75">
      <c r="B164" s="8" t="s">
        <v>180</v>
      </c>
      <c r="C164" s="8" t="s">
        <v>43</v>
      </c>
      <c r="D164" s="8">
        <v>68</v>
      </c>
      <c r="E164" s="8">
        <v>47</v>
      </c>
      <c r="F164" s="9">
        <v>46</v>
      </c>
      <c r="G164" s="9">
        <f>D164-F164</f>
        <v>22</v>
      </c>
      <c r="H164" s="9">
        <v>56</v>
      </c>
      <c r="I164" s="2">
        <f>D164-H164</f>
        <v>12</v>
      </c>
      <c r="J164" s="2">
        <f>(G164)-(I164)</f>
        <v>10</v>
      </c>
      <c r="K164" s="2">
        <f>(F164+H164)/2</f>
        <v>51</v>
      </c>
    </row>
    <row r="165" spans="2:11" ht="12.75">
      <c r="B165" s="8" t="s">
        <v>181</v>
      </c>
      <c r="C165" s="8" t="s">
        <v>43</v>
      </c>
      <c r="D165" s="8">
        <v>77</v>
      </c>
      <c r="E165" s="8">
        <v>52</v>
      </c>
      <c r="F165" s="9">
        <v>61</v>
      </c>
      <c r="G165" s="9">
        <f>D165-F165</f>
        <v>16</v>
      </c>
      <c r="H165" s="9">
        <v>71</v>
      </c>
      <c r="I165" s="2">
        <f>D165-H165</f>
        <v>6</v>
      </c>
      <c r="J165" s="2">
        <f>(G165)-(I165)</f>
        <v>10</v>
      </c>
      <c r="K165" s="2">
        <f>(F165+H165)/2</f>
        <v>66</v>
      </c>
    </row>
    <row r="166" spans="2:11" ht="12.75">
      <c r="B166" s="8" t="s">
        <v>182</v>
      </c>
      <c r="C166" s="8" t="s">
        <v>43</v>
      </c>
      <c r="D166" s="8">
        <v>6</v>
      </c>
      <c r="E166" s="8">
        <v>5</v>
      </c>
      <c r="F166" s="9">
        <v>5</v>
      </c>
      <c r="G166" s="9">
        <f>D166-F166</f>
        <v>1</v>
      </c>
      <c r="H166" s="9">
        <v>5</v>
      </c>
      <c r="I166" s="2">
        <f>D166-H166</f>
        <v>1</v>
      </c>
      <c r="J166" s="2">
        <f>(G166)-(I166)</f>
        <v>0</v>
      </c>
      <c r="K166" s="2">
        <f>(F166+H166)/2</f>
        <v>5</v>
      </c>
    </row>
    <row r="167" spans="2:11" ht="12.75">
      <c r="B167" s="8" t="s">
        <v>183</v>
      </c>
      <c r="C167" s="8" t="s">
        <v>43</v>
      </c>
      <c r="D167" s="8">
        <v>31</v>
      </c>
      <c r="E167" s="8">
        <v>25</v>
      </c>
      <c r="F167" s="9">
        <v>27</v>
      </c>
      <c r="G167" s="9">
        <f>D167-F167</f>
        <v>4</v>
      </c>
      <c r="H167" s="9">
        <v>28</v>
      </c>
      <c r="I167" s="2">
        <f>D167-H167</f>
        <v>3</v>
      </c>
      <c r="J167" s="2">
        <f>(G167)-(I167)</f>
        <v>1</v>
      </c>
      <c r="K167" s="2">
        <f>(F167+H167)/2</f>
        <v>27.5</v>
      </c>
    </row>
    <row r="168" spans="2:11" ht="12.75">
      <c r="B168" s="8" t="s">
        <v>184</v>
      </c>
      <c r="C168" s="8" t="s">
        <v>43</v>
      </c>
      <c r="D168" s="8">
        <v>44</v>
      </c>
      <c r="E168" s="8">
        <v>28</v>
      </c>
      <c r="F168" s="9">
        <v>35</v>
      </c>
      <c r="G168" s="9">
        <f>D168-F168</f>
        <v>9</v>
      </c>
      <c r="H168" s="9">
        <v>38</v>
      </c>
      <c r="I168" s="2">
        <f>D168-H168</f>
        <v>6</v>
      </c>
      <c r="J168" s="2">
        <f>(G168)-(I168)</f>
        <v>3</v>
      </c>
      <c r="K168" s="2">
        <f>(F168+H168)/2</f>
        <v>36.5</v>
      </c>
    </row>
    <row r="169" spans="2:11" ht="12.75">
      <c r="B169" s="8" t="s">
        <v>185</v>
      </c>
      <c r="C169" s="8" t="s">
        <v>43</v>
      </c>
      <c r="D169" s="8">
        <v>11</v>
      </c>
      <c r="E169" s="8">
        <v>6</v>
      </c>
      <c r="F169" s="9">
        <v>8</v>
      </c>
      <c r="G169" s="9">
        <f>D169-F169</f>
        <v>3</v>
      </c>
      <c r="H169" s="9">
        <v>8</v>
      </c>
      <c r="I169" s="2">
        <f>D169-H169</f>
        <v>3</v>
      </c>
      <c r="J169" s="2">
        <f>(G169)-(I169)</f>
        <v>0</v>
      </c>
      <c r="K169" s="2">
        <f>(F169+H169)/2</f>
        <v>8</v>
      </c>
    </row>
    <row r="170" spans="2:11" ht="12.75">
      <c r="B170" s="8" t="s">
        <v>186</v>
      </c>
      <c r="C170" s="8" t="s">
        <v>43</v>
      </c>
      <c r="D170" s="8">
        <v>86</v>
      </c>
      <c r="E170" s="8">
        <v>69</v>
      </c>
      <c r="F170" s="9">
        <v>74</v>
      </c>
      <c r="G170" s="9">
        <f>D170-F170</f>
        <v>12</v>
      </c>
      <c r="H170" s="9">
        <v>80</v>
      </c>
      <c r="I170" s="2">
        <f>D170-H170</f>
        <v>6</v>
      </c>
      <c r="J170" s="2">
        <f>(G170)-(I170)</f>
        <v>6</v>
      </c>
      <c r="K170" s="2">
        <f>(F170+H170)/2</f>
        <v>77</v>
      </c>
    </row>
    <row r="171" spans="2:11" ht="12.75">
      <c r="B171" s="8" t="s">
        <v>187</v>
      </c>
      <c r="C171" s="8" t="s">
        <v>43</v>
      </c>
      <c r="D171" s="8">
        <v>52</v>
      </c>
      <c r="E171" s="8">
        <v>38</v>
      </c>
      <c r="F171" s="9">
        <v>49</v>
      </c>
      <c r="G171" s="9">
        <f>D171-F171</f>
        <v>3</v>
      </c>
      <c r="H171" s="9">
        <v>50</v>
      </c>
      <c r="I171" s="2">
        <f>D171-H171</f>
        <v>2</v>
      </c>
      <c r="J171" s="2">
        <f>(G171)-(I171)</f>
        <v>1</v>
      </c>
      <c r="K171" s="2">
        <f>(F171+H171)/2</f>
        <v>49.5</v>
      </c>
    </row>
    <row r="172" spans="2:11" ht="12.75">
      <c r="B172" s="8" t="s">
        <v>188</v>
      </c>
      <c r="C172" s="8" t="s">
        <v>65</v>
      </c>
      <c r="D172" s="8">
        <v>27</v>
      </c>
      <c r="E172" s="8">
        <v>23</v>
      </c>
      <c r="F172" s="9">
        <v>25</v>
      </c>
      <c r="G172" s="9">
        <f>D172-F172</f>
        <v>2</v>
      </c>
      <c r="H172" s="9">
        <v>25</v>
      </c>
      <c r="I172" s="2">
        <f>D172-H172</f>
        <v>2</v>
      </c>
      <c r="J172" s="2">
        <f>(G172)-(I172)</f>
        <v>0</v>
      </c>
      <c r="K172" s="2">
        <f>(F172+H172)/2</f>
        <v>25</v>
      </c>
    </row>
    <row r="173" spans="2:11" ht="12.75">
      <c r="B173" s="8" t="s">
        <v>189</v>
      </c>
      <c r="C173" s="8" t="s">
        <v>65</v>
      </c>
      <c r="D173" s="8">
        <v>45</v>
      </c>
      <c r="E173" s="8">
        <v>30</v>
      </c>
      <c r="F173" s="9">
        <v>37</v>
      </c>
      <c r="G173" s="9">
        <f>D173-F173</f>
        <v>8</v>
      </c>
      <c r="H173" s="9">
        <v>37</v>
      </c>
      <c r="I173" s="2">
        <f>D173-H173</f>
        <v>8</v>
      </c>
      <c r="J173" s="2">
        <f>(G173)-(I173)</f>
        <v>0</v>
      </c>
      <c r="K173" s="2">
        <f>(F173+H173)/2</f>
        <v>37</v>
      </c>
    </row>
    <row r="174" spans="2:11" ht="12.75">
      <c r="B174" s="8" t="s">
        <v>190</v>
      </c>
      <c r="C174" s="8" t="s">
        <v>65</v>
      </c>
      <c r="D174" s="8">
        <v>4</v>
      </c>
      <c r="E174" s="8">
        <v>4</v>
      </c>
      <c r="F174" s="9">
        <v>4</v>
      </c>
      <c r="G174" s="9">
        <f>D174-F174</f>
        <v>0</v>
      </c>
      <c r="H174" s="9">
        <v>4</v>
      </c>
      <c r="I174" s="2">
        <f>D174-H174</f>
        <v>0</v>
      </c>
      <c r="J174" s="2">
        <f>(G174)-(I174)</f>
        <v>0</v>
      </c>
      <c r="K174" s="2">
        <f>(F174+H174)/2</f>
        <v>4</v>
      </c>
    </row>
    <row r="175" spans="2:11" ht="12.75">
      <c r="B175" s="8" t="s">
        <v>191</v>
      </c>
      <c r="C175" s="8" t="s">
        <v>65</v>
      </c>
      <c r="D175" s="8">
        <v>13</v>
      </c>
      <c r="E175" s="8">
        <v>11</v>
      </c>
      <c r="F175" s="9">
        <v>10</v>
      </c>
      <c r="G175" s="9">
        <f>D175-F175</f>
        <v>3</v>
      </c>
      <c r="H175" s="9">
        <v>11</v>
      </c>
      <c r="I175" s="2">
        <f>D175-H175</f>
        <v>2</v>
      </c>
      <c r="J175" s="2">
        <f>(G175)-(I175)</f>
        <v>1</v>
      </c>
      <c r="K175" s="2">
        <f>(F175+H175)/2</f>
        <v>10.5</v>
      </c>
    </row>
    <row r="176" spans="2:11" ht="12.75">
      <c r="B176" s="8" t="s">
        <v>192</v>
      </c>
      <c r="C176" s="8" t="s">
        <v>65</v>
      </c>
      <c r="D176" s="8">
        <v>12</v>
      </c>
      <c r="E176" s="8">
        <v>9</v>
      </c>
      <c r="F176" s="9">
        <v>10</v>
      </c>
      <c r="G176" s="9">
        <f>D176-F176</f>
        <v>2</v>
      </c>
      <c r="H176" s="9">
        <v>10</v>
      </c>
      <c r="I176" s="2">
        <f>D176-H176</f>
        <v>2</v>
      </c>
      <c r="J176" s="2">
        <f>(G176)-(I176)</f>
        <v>0</v>
      </c>
      <c r="K176" s="2">
        <f>(F176+H176)/2</f>
        <v>10</v>
      </c>
    </row>
    <row r="177" spans="2:11" ht="12.75">
      <c r="B177" s="8" t="s">
        <v>193</v>
      </c>
      <c r="C177" s="8" t="s">
        <v>65</v>
      </c>
      <c r="D177" s="8">
        <v>10</v>
      </c>
      <c r="E177" s="8">
        <v>5</v>
      </c>
      <c r="F177" s="9">
        <v>7</v>
      </c>
      <c r="G177" s="9">
        <f>D177-F177</f>
        <v>3</v>
      </c>
      <c r="H177" s="9">
        <v>7</v>
      </c>
      <c r="I177" s="2">
        <f>D177-H177</f>
        <v>3</v>
      </c>
      <c r="J177" s="2">
        <f>(G177)-(I177)</f>
        <v>0</v>
      </c>
      <c r="K177" s="2">
        <f>(F177+H177)/2</f>
        <v>7</v>
      </c>
    </row>
    <row r="178" spans="2:11" ht="12.75">
      <c r="B178" s="8" t="s">
        <v>194</v>
      </c>
      <c r="C178" s="8" t="s">
        <v>65</v>
      </c>
      <c r="D178" s="8">
        <v>40</v>
      </c>
      <c r="E178" s="8">
        <v>25</v>
      </c>
      <c r="F178" s="9">
        <v>30</v>
      </c>
      <c r="G178" s="9">
        <f>D178-F178</f>
        <v>10</v>
      </c>
      <c r="H178" s="9">
        <v>32</v>
      </c>
      <c r="I178" s="2">
        <f>D178-H178</f>
        <v>8</v>
      </c>
      <c r="J178" s="2">
        <f>(G178)-(I178)</f>
        <v>2</v>
      </c>
      <c r="K178" s="2">
        <f>(F178+H178)/2</f>
        <v>31</v>
      </c>
    </row>
    <row r="179" spans="2:11" ht="12.75">
      <c r="B179" s="8" t="s">
        <v>195</v>
      </c>
      <c r="C179" s="8" t="s">
        <v>65</v>
      </c>
      <c r="D179" s="8">
        <v>25</v>
      </c>
      <c r="E179" s="8">
        <v>15</v>
      </c>
      <c r="F179" s="9">
        <v>18</v>
      </c>
      <c r="G179" s="9">
        <f>D179-F179</f>
        <v>7</v>
      </c>
      <c r="H179" s="9">
        <v>19</v>
      </c>
      <c r="I179" s="2">
        <f>D179-H179</f>
        <v>6</v>
      </c>
      <c r="J179" s="2">
        <f>(G179)-(I179)</f>
        <v>1</v>
      </c>
      <c r="K179" s="2">
        <f>(F179+H179)/2</f>
        <v>18.5</v>
      </c>
    </row>
    <row r="180" spans="2:11" ht="12.75">
      <c r="B180" s="8" t="s">
        <v>196</v>
      </c>
      <c r="C180" s="8" t="s">
        <v>65</v>
      </c>
      <c r="D180" s="8">
        <v>52</v>
      </c>
      <c r="E180" s="8">
        <v>36</v>
      </c>
      <c r="F180" s="9">
        <v>38</v>
      </c>
      <c r="G180" s="9">
        <f>D180-F180</f>
        <v>14</v>
      </c>
      <c r="H180" s="9">
        <v>38</v>
      </c>
      <c r="I180" s="2">
        <f>D180-H180</f>
        <v>14</v>
      </c>
      <c r="J180" s="2">
        <f>(G180)-(I180)</f>
        <v>0</v>
      </c>
      <c r="K180" s="2">
        <f>(F180+H180)/2</f>
        <v>38</v>
      </c>
    </row>
    <row r="181" spans="2:11" ht="12.75">
      <c r="B181" s="8" t="s">
        <v>197</v>
      </c>
      <c r="C181" s="8" t="s">
        <v>65</v>
      </c>
      <c r="D181" s="8">
        <v>20</v>
      </c>
      <c r="E181" s="8">
        <v>14</v>
      </c>
      <c r="F181" s="9">
        <v>17</v>
      </c>
      <c r="G181" s="9">
        <f>D181-F181</f>
        <v>3</v>
      </c>
      <c r="H181" s="9">
        <v>19</v>
      </c>
      <c r="I181" s="2">
        <f>D181-H181</f>
        <v>1</v>
      </c>
      <c r="J181" s="2">
        <f>(G181)-(I181)</f>
        <v>2</v>
      </c>
      <c r="K181" s="2">
        <f>(F181+H181)/2</f>
        <v>18</v>
      </c>
    </row>
    <row r="182" spans="2:11" ht="12.75">
      <c r="B182" s="8" t="s">
        <v>198</v>
      </c>
      <c r="C182" s="8" t="s">
        <v>65</v>
      </c>
      <c r="D182" s="8">
        <v>6</v>
      </c>
      <c r="E182" s="8">
        <v>5</v>
      </c>
      <c r="F182" s="9">
        <v>4</v>
      </c>
      <c r="G182" s="9">
        <f>D182-F182</f>
        <v>2</v>
      </c>
      <c r="H182" s="9">
        <v>4</v>
      </c>
      <c r="I182" s="2">
        <f>D182-H182</f>
        <v>2</v>
      </c>
      <c r="J182" s="2">
        <f>(G182)-(I182)</f>
        <v>0</v>
      </c>
      <c r="K182" s="2">
        <f>(F182+H182)/2</f>
        <v>4</v>
      </c>
    </row>
    <row r="183" spans="2:11" ht="12.75">
      <c r="B183" s="8" t="s">
        <v>199</v>
      </c>
      <c r="C183" s="8" t="s">
        <v>65</v>
      </c>
      <c r="D183" s="8">
        <v>7</v>
      </c>
      <c r="E183" s="8">
        <v>6</v>
      </c>
      <c r="F183" s="9">
        <v>5</v>
      </c>
      <c r="G183" s="9">
        <f>D183-F183</f>
        <v>2</v>
      </c>
      <c r="H183" s="9">
        <v>7</v>
      </c>
      <c r="I183" s="2">
        <f>D183-H183</f>
        <v>0</v>
      </c>
      <c r="J183" s="2">
        <f>(G183)-(I183)</f>
        <v>2</v>
      </c>
      <c r="K183" s="2">
        <f>(F183+H183)/2</f>
        <v>6</v>
      </c>
    </row>
    <row r="184" spans="2:11" ht="12.75">
      <c r="B184" s="8" t="s">
        <v>200</v>
      </c>
      <c r="C184" s="8" t="s">
        <v>65</v>
      </c>
      <c r="D184" s="8">
        <v>58</v>
      </c>
      <c r="E184" s="8">
        <v>49</v>
      </c>
      <c r="F184" s="9">
        <v>45</v>
      </c>
      <c r="G184" s="9">
        <f>D184-F184</f>
        <v>13</v>
      </c>
      <c r="H184" s="9">
        <v>48</v>
      </c>
      <c r="I184" s="2">
        <f>D184-H184</f>
        <v>10</v>
      </c>
      <c r="J184" s="2">
        <f>(G184)-(I184)</f>
        <v>3</v>
      </c>
      <c r="K184" s="2">
        <f>(F184+H184)/2</f>
        <v>46.5</v>
      </c>
    </row>
    <row r="185" spans="2:11" ht="12.75">
      <c r="B185" s="8" t="s">
        <v>201</v>
      </c>
      <c r="C185" s="8" t="s">
        <v>65</v>
      </c>
      <c r="D185" s="8">
        <v>23</v>
      </c>
      <c r="E185" s="8">
        <v>9</v>
      </c>
      <c r="F185" s="9">
        <v>13</v>
      </c>
      <c r="G185" s="9">
        <f>D185-F185</f>
        <v>10</v>
      </c>
      <c r="H185" s="9">
        <v>13</v>
      </c>
      <c r="I185" s="2">
        <f>D185-H185</f>
        <v>10</v>
      </c>
      <c r="J185" s="2">
        <f>(G185)-(I185)</f>
        <v>0</v>
      </c>
      <c r="K185" s="2">
        <f>(F185+H185)/2</f>
        <v>13</v>
      </c>
    </row>
    <row r="186" spans="2:11" ht="12.75">
      <c r="B186" s="8" t="s">
        <v>202</v>
      </c>
      <c r="C186" s="8" t="s">
        <v>65</v>
      </c>
      <c r="D186" s="8">
        <v>37</v>
      </c>
      <c r="E186" s="8">
        <v>26</v>
      </c>
      <c r="F186" s="9">
        <v>32</v>
      </c>
      <c r="G186" s="9">
        <f>D186-F186</f>
        <v>5</v>
      </c>
      <c r="H186" s="9">
        <v>31</v>
      </c>
      <c r="I186" s="2">
        <f>D186-H186</f>
        <v>6</v>
      </c>
      <c r="J186" s="2">
        <f>(G186)-(I186)</f>
        <v>-1</v>
      </c>
      <c r="K186" s="2">
        <f>(F186+H186)/2</f>
        <v>31.5</v>
      </c>
    </row>
    <row r="187" spans="2:7" ht="12.75">
      <c r="B187" s="8"/>
      <c r="C187" s="8"/>
      <c r="D187" s="8"/>
      <c r="E187" s="8"/>
      <c r="F187" s="9"/>
      <c r="G187" s="9"/>
    </row>
    <row r="188" spans="1:7" ht="12.75">
      <c r="A188" s="5" t="s">
        <v>203</v>
      </c>
      <c r="B188" s="8"/>
      <c r="C188" s="8"/>
      <c r="D188" s="8"/>
      <c r="E188" s="8"/>
      <c r="F188" s="9"/>
      <c r="G188" s="9"/>
    </row>
    <row r="189" spans="2:11" ht="12.75">
      <c r="B189" s="8" t="s">
        <v>204</v>
      </c>
      <c r="C189" s="8" t="s">
        <v>13</v>
      </c>
      <c r="D189" s="8">
        <v>43</v>
      </c>
      <c r="E189" s="8">
        <v>43</v>
      </c>
      <c r="F189" s="9">
        <v>43</v>
      </c>
      <c r="G189" s="9">
        <f>D189-F189</f>
        <v>0</v>
      </c>
      <c r="H189" s="2">
        <v>43</v>
      </c>
      <c r="I189" s="2">
        <f>D189-H189</f>
        <v>0</v>
      </c>
      <c r="J189" s="2">
        <f>(G189)-(I189)</f>
        <v>0</v>
      </c>
      <c r="K189" s="2">
        <f>(F189+H189)/2</f>
        <v>43</v>
      </c>
    </row>
    <row r="190" spans="2:11" ht="12.75">
      <c r="B190" s="8" t="s">
        <v>205</v>
      </c>
      <c r="C190" s="8" t="s">
        <v>13</v>
      </c>
      <c r="D190" s="8">
        <v>49</v>
      </c>
      <c r="E190" s="8">
        <v>34</v>
      </c>
      <c r="F190" s="9">
        <v>37</v>
      </c>
      <c r="G190" s="9">
        <f>D190-F190</f>
        <v>12</v>
      </c>
      <c r="H190" s="2">
        <v>38</v>
      </c>
      <c r="I190" s="2">
        <f>D190-H190</f>
        <v>11</v>
      </c>
      <c r="J190" s="2">
        <f>(G190)-(I190)</f>
        <v>1</v>
      </c>
      <c r="K190" s="2">
        <f>(F190+H190)/2</f>
        <v>37.5</v>
      </c>
    </row>
    <row r="191" spans="2:11" ht="12.75">
      <c r="B191" s="8" t="s">
        <v>206</v>
      </c>
      <c r="C191" s="8" t="s">
        <v>13</v>
      </c>
      <c r="D191" s="8">
        <v>17</v>
      </c>
      <c r="E191" s="8">
        <v>13</v>
      </c>
      <c r="F191" s="9">
        <v>14</v>
      </c>
      <c r="G191" s="9">
        <f>D191-F191</f>
        <v>3</v>
      </c>
      <c r="H191" s="2">
        <v>14</v>
      </c>
      <c r="I191" s="2">
        <f>D191-H191</f>
        <v>3</v>
      </c>
      <c r="J191" s="2">
        <f>(G191)-(I191)</f>
        <v>0</v>
      </c>
      <c r="K191" s="2">
        <f>(F191+H191)/2</f>
        <v>14</v>
      </c>
    </row>
    <row r="192" spans="2:11" ht="12.75">
      <c r="B192" s="8" t="s">
        <v>207</v>
      </c>
      <c r="C192" s="8" t="s">
        <v>13</v>
      </c>
      <c r="D192" s="8">
        <v>34</v>
      </c>
      <c r="E192" s="8">
        <v>34</v>
      </c>
      <c r="F192" s="9">
        <v>34</v>
      </c>
      <c r="G192" s="9">
        <f>D192-F192</f>
        <v>0</v>
      </c>
      <c r="H192" s="2">
        <v>34</v>
      </c>
      <c r="I192" s="2">
        <f>D192-H192</f>
        <v>0</v>
      </c>
      <c r="J192" s="2">
        <f>(G192)-(I192)</f>
        <v>0</v>
      </c>
      <c r="K192" s="2">
        <f>(F192+H192)/2</f>
        <v>34</v>
      </c>
    </row>
    <row r="193" spans="2:11" ht="12.75">
      <c r="B193" s="8" t="s">
        <v>208</v>
      </c>
      <c r="C193" s="8" t="s">
        <v>13</v>
      </c>
      <c r="D193" s="8">
        <v>17</v>
      </c>
      <c r="E193" s="8">
        <v>16</v>
      </c>
      <c r="F193" s="9">
        <v>15</v>
      </c>
      <c r="G193" s="9">
        <f>D193-F193</f>
        <v>2</v>
      </c>
      <c r="H193" s="2">
        <v>16</v>
      </c>
      <c r="I193" s="2">
        <f>D193-H193</f>
        <v>1</v>
      </c>
      <c r="J193" s="2">
        <f>(G193)-(I193)</f>
        <v>1</v>
      </c>
      <c r="K193" s="2">
        <f>(F193+H193)/2</f>
        <v>15.5</v>
      </c>
    </row>
    <row r="194" spans="2:11" ht="12.75">
      <c r="B194" s="8" t="s">
        <v>209</v>
      </c>
      <c r="C194" s="8" t="s">
        <v>13</v>
      </c>
      <c r="D194" s="8">
        <v>48</v>
      </c>
      <c r="E194" s="8">
        <v>42</v>
      </c>
      <c r="F194" s="9">
        <v>43</v>
      </c>
      <c r="G194" s="9">
        <f>D194-F194</f>
        <v>5</v>
      </c>
      <c r="H194" s="2">
        <v>45</v>
      </c>
      <c r="I194" s="2">
        <f>D194-H194</f>
        <v>3</v>
      </c>
      <c r="J194" s="2">
        <f>(G194)-(I194)</f>
        <v>2</v>
      </c>
      <c r="K194" s="2">
        <f>(F194+H194)/2</f>
        <v>44</v>
      </c>
    </row>
    <row r="195" spans="2:11" ht="12.75">
      <c r="B195" s="8" t="s">
        <v>210</v>
      </c>
      <c r="C195" s="8" t="s">
        <v>13</v>
      </c>
      <c r="D195" s="8">
        <v>12</v>
      </c>
      <c r="E195" s="8">
        <v>10</v>
      </c>
      <c r="F195" s="9">
        <v>11</v>
      </c>
      <c r="G195" s="9">
        <f>D195-F195</f>
        <v>1</v>
      </c>
      <c r="H195" s="2">
        <v>11</v>
      </c>
      <c r="I195" s="2">
        <f>D195-H195</f>
        <v>1</v>
      </c>
      <c r="J195" s="2">
        <f>(G195)-(I195)</f>
        <v>0</v>
      </c>
      <c r="K195" s="2">
        <f>(F195+H195)/2</f>
        <v>11</v>
      </c>
    </row>
    <row r="196" spans="2:11" ht="12.75">
      <c r="B196" s="8" t="s">
        <v>211</v>
      </c>
      <c r="C196" s="8" t="s">
        <v>13</v>
      </c>
      <c r="D196" s="8">
        <v>34</v>
      </c>
      <c r="E196" s="8">
        <v>27</v>
      </c>
      <c r="F196" s="9">
        <v>30</v>
      </c>
      <c r="G196" s="9">
        <f>D196-F196</f>
        <v>4</v>
      </c>
      <c r="H196" s="2">
        <v>30</v>
      </c>
      <c r="I196" s="2">
        <f>D196-H196</f>
        <v>4</v>
      </c>
      <c r="J196" s="2">
        <f>(G196)-(I196)</f>
        <v>0</v>
      </c>
      <c r="K196" s="2">
        <f>(F196+H196)/2</f>
        <v>30</v>
      </c>
    </row>
    <row r="197" spans="2:11" ht="12.75">
      <c r="B197" s="8" t="s">
        <v>212</v>
      </c>
      <c r="C197" s="8" t="s">
        <v>13</v>
      </c>
      <c r="D197" s="8">
        <v>74</v>
      </c>
      <c r="E197" s="8">
        <v>67</v>
      </c>
      <c r="F197" s="9">
        <v>67</v>
      </c>
      <c r="G197" s="9">
        <f>D197-F197</f>
        <v>7</v>
      </c>
      <c r="H197" s="2">
        <v>69</v>
      </c>
      <c r="I197" s="2">
        <f>D197-H197</f>
        <v>5</v>
      </c>
      <c r="J197" s="2">
        <f>(G197)-(I197)</f>
        <v>2</v>
      </c>
      <c r="K197" s="2">
        <f>(F197+H197)/2</f>
        <v>68</v>
      </c>
    </row>
    <row r="198" spans="2:11" ht="12.75">
      <c r="B198" s="8" t="s">
        <v>213</v>
      </c>
      <c r="C198" s="8" t="s">
        <v>13</v>
      </c>
      <c r="D198" s="8">
        <v>52</v>
      </c>
      <c r="E198" s="8">
        <v>39</v>
      </c>
      <c r="F198" s="9">
        <v>39</v>
      </c>
      <c r="G198" s="9">
        <f>D198-F198</f>
        <v>13</v>
      </c>
      <c r="H198" s="2">
        <v>40</v>
      </c>
      <c r="I198" s="2">
        <f>D198-H198</f>
        <v>12</v>
      </c>
      <c r="J198" s="2">
        <f>(G198)-(I198)</f>
        <v>1</v>
      </c>
      <c r="K198" s="2">
        <f>(F198+H198)/2</f>
        <v>39.5</v>
      </c>
    </row>
    <row r="199" spans="2:11" ht="12.75">
      <c r="B199" s="8" t="s">
        <v>214</v>
      </c>
      <c r="C199" s="8" t="s">
        <v>13</v>
      </c>
      <c r="D199" s="8">
        <v>10</v>
      </c>
      <c r="E199" s="8">
        <v>8</v>
      </c>
      <c r="F199" s="9">
        <v>9</v>
      </c>
      <c r="G199" s="9">
        <f>D199-F199</f>
        <v>1</v>
      </c>
      <c r="H199" s="2">
        <v>8</v>
      </c>
      <c r="I199" s="2">
        <f>D199-H199</f>
        <v>2</v>
      </c>
      <c r="J199" s="2">
        <f>(G199)-(I199)</f>
        <v>-1</v>
      </c>
      <c r="K199" s="2">
        <f>(F199+H199)/2</f>
        <v>8.5</v>
      </c>
    </row>
    <row r="200" spans="2:11" ht="12.75">
      <c r="B200" s="8" t="s">
        <v>215</v>
      </c>
      <c r="C200" s="8" t="s">
        <v>13</v>
      </c>
      <c r="D200" s="8">
        <v>46</v>
      </c>
      <c r="E200" s="8">
        <v>36</v>
      </c>
      <c r="F200" s="9">
        <v>38</v>
      </c>
      <c r="G200" s="9">
        <f>D200-F200</f>
        <v>8</v>
      </c>
      <c r="H200" s="2">
        <v>41</v>
      </c>
      <c r="I200" s="2">
        <f>D200-H200</f>
        <v>5</v>
      </c>
      <c r="J200" s="2">
        <f>(G200)-(I200)</f>
        <v>3</v>
      </c>
      <c r="K200" s="2">
        <f>(F200+H200)/2</f>
        <v>39.5</v>
      </c>
    </row>
    <row r="201" spans="2:11" ht="12.75">
      <c r="B201" s="8" t="s">
        <v>216</v>
      </c>
      <c r="C201" s="8" t="s">
        <v>26</v>
      </c>
      <c r="D201" s="8">
        <v>65</v>
      </c>
      <c r="E201" s="8">
        <v>61</v>
      </c>
      <c r="F201" s="9">
        <v>63</v>
      </c>
      <c r="G201" s="9">
        <f>D201-F201</f>
        <v>2</v>
      </c>
      <c r="H201" s="2">
        <v>64</v>
      </c>
      <c r="I201" s="2">
        <f>D201-H201</f>
        <v>1</v>
      </c>
      <c r="J201" s="2">
        <f>(G201)-(I201)</f>
        <v>1</v>
      </c>
      <c r="K201" s="2">
        <f>(F201+H201)/2</f>
        <v>63.5</v>
      </c>
    </row>
    <row r="202" spans="2:11" ht="12.75">
      <c r="B202" s="8" t="s">
        <v>217</v>
      </c>
      <c r="C202" s="8" t="s">
        <v>26</v>
      </c>
      <c r="D202" s="8">
        <v>39</v>
      </c>
      <c r="E202" s="8">
        <v>32</v>
      </c>
      <c r="F202" s="9">
        <v>34</v>
      </c>
      <c r="G202" s="9">
        <f>D202-F202</f>
        <v>5</v>
      </c>
      <c r="H202" s="2">
        <v>38</v>
      </c>
      <c r="I202" s="2">
        <f>D202-H202</f>
        <v>1</v>
      </c>
      <c r="J202" s="2">
        <f>(G202)-(I202)</f>
        <v>4</v>
      </c>
      <c r="K202" s="2">
        <f>(F202+H202)/2</f>
        <v>36</v>
      </c>
    </row>
    <row r="203" spans="2:11" ht="12.75">
      <c r="B203" s="8" t="s">
        <v>218</v>
      </c>
      <c r="C203" s="8" t="s">
        <v>26</v>
      </c>
      <c r="D203" s="8">
        <v>15</v>
      </c>
      <c r="E203" s="8">
        <v>14</v>
      </c>
      <c r="F203" s="9">
        <v>13</v>
      </c>
      <c r="G203" s="9">
        <f>D203-F203</f>
        <v>2</v>
      </c>
      <c r="H203" s="2">
        <v>13</v>
      </c>
      <c r="I203" s="2">
        <f>D203-H203</f>
        <v>2</v>
      </c>
      <c r="J203" s="2">
        <f>(G203)-(I203)</f>
        <v>0</v>
      </c>
      <c r="K203" s="2">
        <f>(F203+H203)/2</f>
        <v>13</v>
      </c>
    </row>
    <row r="204" spans="2:11" ht="12.75">
      <c r="B204" s="8" t="s">
        <v>219</v>
      </c>
      <c r="C204" s="8" t="s">
        <v>26</v>
      </c>
      <c r="D204" s="8">
        <v>100</v>
      </c>
      <c r="E204" s="8">
        <v>97</v>
      </c>
      <c r="F204" s="9">
        <v>100</v>
      </c>
      <c r="G204" s="9">
        <f>D204-F204</f>
        <v>0</v>
      </c>
      <c r="H204" s="2">
        <v>100</v>
      </c>
      <c r="I204" s="2">
        <f>D204-H204</f>
        <v>0</v>
      </c>
      <c r="J204" s="2">
        <f>(G204)-(I204)</f>
        <v>0</v>
      </c>
      <c r="K204" s="2">
        <f>(F204+H204)/2</f>
        <v>100</v>
      </c>
    </row>
    <row r="205" spans="2:11" ht="12.75">
      <c r="B205" s="8" t="s">
        <v>220</v>
      </c>
      <c r="C205" s="8" t="s">
        <v>26</v>
      </c>
      <c r="D205" s="8">
        <v>33</v>
      </c>
      <c r="E205" s="8">
        <v>30</v>
      </c>
      <c r="F205" s="9">
        <v>27</v>
      </c>
      <c r="G205" s="9">
        <f>D205-F205</f>
        <v>6</v>
      </c>
      <c r="H205" s="2">
        <v>28</v>
      </c>
      <c r="I205" s="2">
        <f>D205-H205</f>
        <v>5</v>
      </c>
      <c r="J205" s="2">
        <f>(G205)-(I205)</f>
        <v>1</v>
      </c>
      <c r="K205" s="2">
        <f>(F205+H205)/2</f>
        <v>27.5</v>
      </c>
    </row>
    <row r="206" spans="2:11" ht="12.75">
      <c r="B206" s="8" t="s">
        <v>221</v>
      </c>
      <c r="C206" s="8" t="s">
        <v>26</v>
      </c>
      <c r="D206" s="8">
        <v>25</v>
      </c>
      <c r="E206" s="8">
        <v>22</v>
      </c>
      <c r="F206" s="9">
        <v>22</v>
      </c>
      <c r="G206" s="9">
        <f>D206-F206</f>
        <v>3</v>
      </c>
      <c r="H206" s="2">
        <v>24</v>
      </c>
      <c r="I206" s="2">
        <f>D206-H206</f>
        <v>1</v>
      </c>
      <c r="J206" s="2">
        <f>(G206)-(I206)</f>
        <v>2</v>
      </c>
      <c r="K206" s="2">
        <f>(F206+H206)/2</f>
        <v>23</v>
      </c>
    </row>
    <row r="207" spans="2:11" ht="12.75">
      <c r="B207" s="8" t="s">
        <v>222</v>
      </c>
      <c r="C207" s="8" t="s">
        <v>26</v>
      </c>
      <c r="D207" s="8">
        <v>5</v>
      </c>
      <c r="E207" s="8">
        <v>5</v>
      </c>
      <c r="F207" s="9">
        <v>4</v>
      </c>
      <c r="G207" s="9">
        <f>D207-F207</f>
        <v>1</v>
      </c>
      <c r="H207" s="2">
        <v>4</v>
      </c>
      <c r="I207" s="2">
        <f>D207-H207</f>
        <v>1</v>
      </c>
      <c r="J207" s="2">
        <f>(G207)-(I207)</f>
        <v>0</v>
      </c>
      <c r="K207" s="2">
        <f>(F207+H207)/2</f>
        <v>4</v>
      </c>
    </row>
    <row r="208" spans="2:11" ht="12.75">
      <c r="B208" s="8" t="s">
        <v>223</v>
      </c>
      <c r="C208" s="8" t="s">
        <v>26</v>
      </c>
      <c r="D208" s="8">
        <v>47</v>
      </c>
      <c r="E208" s="8">
        <v>46</v>
      </c>
      <c r="F208" s="9">
        <v>45</v>
      </c>
      <c r="G208" s="9">
        <f>D208-F208</f>
        <v>2</v>
      </c>
      <c r="H208" s="2">
        <v>45</v>
      </c>
      <c r="I208" s="2">
        <f>D208-H208</f>
        <v>2</v>
      </c>
      <c r="J208" s="2">
        <f>(G208)-(I208)</f>
        <v>0</v>
      </c>
      <c r="K208" s="2">
        <f>(F208+H208)/2</f>
        <v>45</v>
      </c>
    </row>
    <row r="209" spans="2:11" ht="12.75">
      <c r="B209" s="8" t="s">
        <v>224</v>
      </c>
      <c r="C209" s="8" t="s">
        <v>26</v>
      </c>
      <c r="D209" s="8">
        <v>31</v>
      </c>
      <c r="E209" s="8">
        <v>30</v>
      </c>
      <c r="F209" s="9">
        <v>31</v>
      </c>
      <c r="G209" s="9">
        <f>D209-F209</f>
        <v>0</v>
      </c>
      <c r="H209" s="2">
        <v>31</v>
      </c>
      <c r="I209" s="2">
        <f>D209-H209</f>
        <v>0</v>
      </c>
      <c r="J209" s="2">
        <f>(G209)-(I209)</f>
        <v>0</v>
      </c>
      <c r="K209" s="2">
        <f>(F209+H209)/2</f>
        <v>31</v>
      </c>
    </row>
    <row r="210" spans="2:11" ht="12.75">
      <c r="B210" s="8" t="s">
        <v>225</v>
      </c>
      <c r="C210" s="8" t="s">
        <v>26</v>
      </c>
      <c r="D210" s="8">
        <v>15</v>
      </c>
      <c r="E210" s="8">
        <v>13</v>
      </c>
      <c r="F210" s="9">
        <v>14</v>
      </c>
      <c r="G210" s="9">
        <f>D210-F210</f>
        <v>1</v>
      </c>
      <c r="H210" s="2">
        <v>12</v>
      </c>
      <c r="I210" s="2">
        <f>D210-H210</f>
        <v>3</v>
      </c>
      <c r="J210" s="2">
        <f>(G210)-(I210)</f>
        <v>-2</v>
      </c>
      <c r="K210" s="2">
        <f>(F210+H210)/2</f>
        <v>13</v>
      </c>
    </row>
    <row r="211" spans="2:11" ht="12.75">
      <c r="B211" s="8" t="s">
        <v>226</v>
      </c>
      <c r="C211" s="8" t="s">
        <v>26</v>
      </c>
      <c r="D211" s="8">
        <v>19</v>
      </c>
      <c r="E211" s="8">
        <v>14</v>
      </c>
      <c r="F211" s="9">
        <v>14</v>
      </c>
      <c r="G211" s="9">
        <f>D211-F211</f>
        <v>5</v>
      </c>
      <c r="H211" s="2">
        <v>16</v>
      </c>
      <c r="I211" s="2">
        <f>D211-H211</f>
        <v>3</v>
      </c>
      <c r="J211" s="2">
        <f>(G211)-(I211)</f>
        <v>2</v>
      </c>
      <c r="K211" s="2">
        <f>(F211+H211)/2</f>
        <v>15</v>
      </c>
    </row>
    <row r="212" spans="2:11" ht="12.75">
      <c r="B212" s="8" t="s">
        <v>227</v>
      </c>
      <c r="C212" s="8" t="s">
        <v>26</v>
      </c>
      <c r="D212" s="8">
        <v>27</v>
      </c>
      <c r="E212" s="8">
        <v>27</v>
      </c>
      <c r="F212" s="9">
        <v>27</v>
      </c>
      <c r="G212" s="9">
        <f>D212-F212</f>
        <v>0</v>
      </c>
      <c r="H212" s="2">
        <v>27</v>
      </c>
      <c r="I212" s="2">
        <f>D212-H212</f>
        <v>0</v>
      </c>
      <c r="J212" s="2">
        <f>(G212)-(I212)</f>
        <v>0</v>
      </c>
      <c r="K212" s="2">
        <f>(F212+H212)/2</f>
        <v>27</v>
      </c>
    </row>
    <row r="213" spans="1:11" s="9" customFormat="1" ht="12.75">
      <c r="A213" s="8"/>
      <c r="B213" s="8" t="s">
        <v>228</v>
      </c>
      <c r="C213" s="8" t="s">
        <v>37</v>
      </c>
      <c r="D213" s="8">
        <v>61</v>
      </c>
      <c r="E213" s="8">
        <v>57</v>
      </c>
      <c r="F213" s="9">
        <v>53</v>
      </c>
      <c r="G213" s="2">
        <f>D213-F213</f>
        <v>8</v>
      </c>
      <c r="H213" s="9">
        <v>55</v>
      </c>
      <c r="I213" s="2">
        <f>D213-H213</f>
        <v>6</v>
      </c>
      <c r="J213" s="2">
        <f>(G213)-(I213)</f>
        <v>2</v>
      </c>
      <c r="K213" s="2">
        <f>(F213+H213)/2</f>
        <v>54</v>
      </c>
    </row>
    <row r="214" spans="1:11" s="9" customFormat="1" ht="12.75">
      <c r="A214" s="8"/>
      <c r="B214" s="8" t="s">
        <v>229</v>
      </c>
      <c r="C214" s="8" t="s">
        <v>37</v>
      </c>
      <c r="D214" s="8">
        <v>48</v>
      </c>
      <c r="E214" s="8">
        <v>42</v>
      </c>
      <c r="F214" s="9">
        <v>46</v>
      </c>
      <c r="G214" s="2">
        <f>D214-F214</f>
        <v>2</v>
      </c>
      <c r="H214" s="9">
        <v>45</v>
      </c>
      <c r="I214" s="2">
        <f>D214-H214</f>
        <v>3</v>
      </c>
      <c r="J214" s="2">
        <f>(G214)-(I214)</f>
        <v>-1</v>
      </c>
      <c r="K214" s="2">
        <f>(F214+H214)/2</f>
        <v>45.5</v>
      </c>
    </row>
    <row r="215" spans="1:11" s="9" customFormat="1" ht="12.75">
      <c r="A215" s="8"/>
      <c r="B215" s="8" t="s">
        <v>230</v>
      </c>
      <c r="C215" s="8" t="s">
        <v>37</v>
      </c>
      <c r="D215" s="8">
        <v>23</v>
      </c>
      <c r="E215" s="8">
        <v>19</v>
      </c>
      <c r="F215" s="9">
        <v>20</v>
      </c>
      <c r="G215" s="2">
        <f>D215-F215</f>
        <v>3</v>
      </c>
      <c r="H215" s="9">
        <v>20</v>
      </c>
      <c r="I215" s="2">
        <f>D215-H215</f>
        <v>3</v>
      </c>
      <c r="J215" s="2">
        <f>(G215)-(I215)</f>
        <v>0</v>
      </c>
      <c r="K215" s="2">
        <f>(F215+H215)/2</f>
        <v>20</v>
      </c>
    </row>
    <row r="216" spans="1:11" s="9" customFormat="1" ht="12.75">
      <c r="A216" s="8"/>
      <c r="B216" s="8" t="s">
        <v>231</v>
      </c>
      <c r="C216" s="8" t="s">
        <v>37</v>
      </c>
      <c r="D216" s="8">
        <v>24</v>
      </c>
      <c r="E216" s="8">
        <v>21</v>
      </c>
      <c r="F216" s="9">
        <v>20</v>
      </c>
      <c r="G216" s="2">
        <f>D216-F216</f>
        <v>4</v>
      </c>
      <c r="H216" s="9">
        <v>21</v>
      </c>
      <c r="I216" s="2">
        <f>D216-H216</f>
        <v>3</v>
      </c>
      <c r="J216" s="2">
        <f>(G216)-(I216)</f>
        <v>1</v>
      </c>
      <c r="K216" s="2">
        <f>(F216+H216)/2</f>
        <v>20.5</v>
      </c>
    </row>
    <row r="217" spans="1:11" s="9" customFormat="1" ht="12.75">
      <c r="A217" s="8"/>
      <c r="B217" s="8" t="s">
        <v>232</v>
      </c>
      <c r="C217" s="8" t="s">
        <v>168</v>
      </c>
      <c r="D217" s="8">
        <v>6</v>
      </c>
      <c r="E217" s="8">
        <v>5</v>
      </c>
      <c r="F217" s="9">
        <v>5</v>
      </c>
      <c r="G217" s="2">
        <f>D217-F217</f>
        <v>1</v>
      </c>
      <c r="H217" s="9">
        <v>5</v>
      </c>
      <c r="I217" s="2">
        <f>D217-H217</f>
        <v>1</v>
      </c>
      <c r="J217" s="2">
        <f>(G217)-(I217)</f>
        <v>0</v>
      </c>
      <c r="K217" s="2">
        <f>(F217+H217)/2</f>
        <v>5</v>
      </c>
    </row>
    <row r="218" spans="1:11" s="9" customFormat="1" ht="12.75">
      <c r="A218" s="8"/>
      <c r="B218" s="8" t="s">
        <v>233</v>
      </c>
      <c r="C218" s="8" t="s">
        <v>39</v>
      </c>
      <c r="D218" s="8">
        <v>22</v>
      </c>
      <c r="E218" s="8">
        <v>14</v>
      </c>
      <c r="F218" s="9">
        <v>14</v>
      </c>
      <c r="G218" s="9">
        <f>D218-F218</f>
        <v>8</v>
      </c>
      <c r="H218" s="9">
        <v>15</v>
      </c>
      <c r="I218" s="2">
        <f>D218-H218</f>
        <v>7</v>
      </c>
      <c r="J218" s="2">
        <f>(G218)-(I218)</f>
        <v>1</v>
      </c>
      <c r="K218" s="2">
        <f>(F218+H218)/2</f>
        <v>14.5</v>
      </c>
    </row>
    <row r="219" spans="2:11" ht="12.75">
      <c r="B219" s="8" t="s">
        <v>234</v>
      </c>
      <c r="C219" s="8" t="s">
        <v>39</v>
      </c>
      <c r="D219" s="8">
        <v>23</v>
      </c>
      <c r="E219" s="8">
        <v>23</v>
      </c>
      <c r="F219" s="9">
        <v>23</v>
      </c>
      <c r="G219" s="9">
        <f>D219-F219</f>
        <v>0</v>
      </c>
      <c r="H219" s="9">
        <v>23</v>
      </c>
      <c r="I219" s="2">
        <f>D219-H219</f>
        <v>0</v>
      </c>
      <c r="J219" s="2">
        <f>(G219)-(I219)</f>
        <v>0</v>
      </c>
      <c r="K219" s="2">
        <f>(F219+H219)/2</f>
        <v>23</v>
      </c>
    </row>
    <row r="220" spans="1:25" s="13" customFormat="1" ht="12.75">
      <c r="A220" s="8"/>
      <c r="B220" s="8" t="s">
        <v>235</v>
      </c>
      <c r="C220" s="8" t="s">
        <v>43</v>
      </c>
      <c r="D220" s="8">
        <v>89</v>
      </c>
      <c r="E220" s="8">
        <v>59</v>
      </c>
      <c r="F220" s="9">
        <v>58</v>
      </c>
      <c r="G220" s="9">
        <f>D220-F220</f>
        <v>31</v>
      </c>
      <c r="H220" s="9">
        <v>64</v>
      </c>
      <c r="I220" s="2">
        <f>D220-H220</f>
        <v>25</v>
      </c>
      <c r="J220" s="2">
        <f>(G220)-(I220)</f>
        <v>6</v>
      </c>
      <c r="K220" s="2">
        <f>(F220+H220)/2</f>
        <v>61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s="13" customFormat="1" ht="12.75">
      <c r="A221" s="8"/>
      <c r="B221" s="8" t="s">
        <v>236</v>
      </c>
      <c r="C221" s="8" t="s">
        <v>43</v>
      </c>
      <c r="D221" s="8">
        <v>41</v>
      </c>
      <c r="E221" s="8">
        <v>39</v>
      </c>
      <c r="F221" s="9">
        <v>38</v>
      </c>
      <c r="G221" s="9">
        <f>D221-F221</f>
        <v>3</v>
      </c>
      <c r="H221" s="9">
        <v>39</v>
      </c>
      <c r="I221" s="2">
        <f>D221-H221</f>
        <v>2</v>
      </c>
      <c r="J221" s="2">
        <f>(G221)-(I221)</f>
        <v>1</v>
      </c>
      <c r="K221" s="2">
        <f>(F221+H221)/2</f>
        <v>38.5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s="13" customFormat="1" ht="12.75">
      <c r="A222" s="8"/>
      <c r="B222" s="8" t="s">
        <v>237</v>
      </c>
      <c r="C222" s="8" t="s">
        <v>43</v>
      </c>
      <c r="D222" s="8">
        <v>14</v>
      </c>
      <c r="E222" s="8">
        <v>14</v>
      </c>
      <c r="F222" s="9">
        <v>10</v>
      </c>
      <c r="G222" s="9">
        <f>D222-F222</f>
        <v>4</v>
      </c>
      <c r="H222" s="9">
        <v>11</v>
      </c>
      <c r="I222" s="2">
        <f>D222-H222</f>
        <v>3</v>
      </c>
      <c r="J222" s="2">
        <f>(G222)-(I222)</f>
        <v>1</v>
      </c>
      <c r="K222" s="2">
        <f>(F222+H222)/2</f>
        <v>10.5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2:25" ht="12.75">
      <c r="B223" s="8" t="s">
        <v>238</v>
      </c>
      <c r="C223" s="8" t="s">
        <v>43</v>
      </c>
      <c r="D223" s="8">
        <v>33</v>
      </c>
      <c r="E223" s="8">
        <v>33</v>
      </c>
      <c r="F223" s="9">
        <v>33</v>
      </c>
      <c r="G223" s="9">
        <f>D223-F223</f>
        <v>0</v>
      </c>
      <c r="H223" s="9">
        <v>33</v>
      </c>
      <c r="I223" s="2">
        <f>D223-H223</f>
        <v>0</v>
      </c>
      <c r="J223" s="2">
        <f>(G223)-(I223)</f>
        <v>0</v>
      </c>
      <c r="K223" s="2">
        <f>(F223+H223)/2</f>
        <v>33</v>
      </c>
      <c r="X223" s="9"/>
      <c r="Y223" s="9"/>
    </row>
    <row r="224" spans="2:25" ht="12.75">
      <c r="B224" s="8" t="s">
        <v>239</v>
      </c>
      <c r="C224" s="8" t="s">
        <v>43</v>
      </c>
      <c r="D224" s="8">
        <v>23</v>
      </c>
      <c r="E224" s="8">
        <v>22</v>
      </c>
      <c r="F224" s="9">
        <v>17</v>
      </c>
      <c r="G224" s="9">
        <f>D224-F224</f>
        <v>6</v>
      </c>
      <c r="H224" s="9">
        <v>19</v>
      </c>
      <c r="I224" s="2">
        <f>D224-H224</f>
        <v>4</v>
      </c>
      <c r="J224" s="2">
        <f>(G224)-(I224)</f>
        <v>2</v>
      </c>
      <c r="K224" s="2">
        <f>(F224+H224)/2</f>
        <v>18</v>
      </c>
      <c r="X224" s="9"/>
      <c r="Y224" s="9"/>
    </row>
    <row r="225" spans="2:25" ht="12.75">
      <c r="B225" s="8" t="s">
        <v>240</v>
      </c>
      <c r="C225" s="8" t="s">
        <v>43</v>
      </c>
      <c r="D225" s="8">
        <v>45</v>
      </c>
      <c r="E225" s="8">
        <v>45</v>
      </c>
      <c r="F225" s="9">
        <v>45</v>
      </c>
      <c r="G225" s="9">
        <f>D225-F225</f>
        <v>0</v>
      </c>
      <c r="H225" s="9">
        <v>45</v>
      </c>
      <c r="I225" s="2">
        <f>D225-H225</f>
        <v>0</v>
      </c>
      <c r="J225" s="2">
        <f>(G225)-(I225)</f>
        <v>0</v>
      </c>
      <c r="K225" s="2">
        <f>(F225+H225)/2</f>
        <v>45</v>
      </c>
      <c r="X225" s="9"/>
      <c r="Y225" s="9"/>
    </row>
    <row r="226" spans="2:25" ht="12.75">
      <c r="B226" s="8" t="s">
        <v>241</v>
      </c>
      <c r="C226" s="8" t="s">
        <v>43</v>
      </c>
      <c r="D226" s="8">
        <v>3</v>
      </c>
      <c r="E226" s="8">
        <v>3</v>
      </c>
      <c r="F226" s="9">
        <v>3</v>
      </c>
      <c r="G226" s="9">
        <f>D226-F226</f>
        <v>0</v>
      </c>
      <c r="H226" s="9">
        <v>3</v>
      </c>
      <c r="I226" s="2">
        <f>D226-H226</f>
        <v>0</v>
      </c>
      <c r="J226" s="2">
        <f>(G226)-(I226)</f>
        <v>0</v>
      </c>
      <c r="K226" s="2">
        <f>(F226+H226)/2</f>
        <v>3</v>
      </c>
      <c r="X226" s="9"/>
      <c r="Y226" s="9"/>
    </row>
    <row r="227" spans="2:25" ht="12.75">
      <c r="B227" s="8" t="s">
        <v>242</v>
      </c>
      <c r="C227" s="8" t="s">
        <v>43</v>
      </c>
      <c r="D227" s="8">
        <v>13</v>
      </c>
      <c r="E227" s="8">
        <v>12</v>
      </c>
      <c r="F227" s="9">
        <v>10</v>
      </c>
      <c r="G227" s="9">
        <f>D227-F227</f>
        <v>3</v>
      </c>
      <c r="H227" s="9">
        <v>12</v>
      </c>
      <c r="I227" s="2">
        <f>D227-H227</f>
        <v>1</v>
      </c>
      <c r="J227" s="2">
        <f>(G227)-(I227)</f>
        <v>2</v>
      </c>
      <c r="K227" s="2">
        <f>(F227+H227)/2</f>
        <v>11</v>
      </c>
      <c r="X227" s="9"/>
      <c r="Y227" s="9"/>
    </row>
    <row r="228" spans="2:25" ht="12.75">
      <c r="B228" s="8" t="s">
        <v>243</v>
      </c>
      <c r="C228" s="8" t="s">
        <v>43</v>
      </c>
      <c r="D228" s="8">
        <v>53</v>
      </c>
      <c r="E228" s="8">
        <v>36</v>
      </c>
      <c r="F228" s="9">
        <v>45</v>
      </c>
      <c r="G228" s="9">
        <f>D228-F228</f>
        <v>8</v>
      </c>
      <c r="H228" s="9">
        <v>47</v>
      </c>
      <c r="I228" s="2">
        <f>D228-H228</f>
        <v>6</v>
      </c>
      <c r="J228" s="2">
        <f>(G228)-(I228)</f>
        <v>2</v>
      </c>
      <c r="K228" s="2">
        <f>(F228+H228)/2</f>
        <v>46</v>
      </c>
      <c r="X228" s="9"/>
      <c r="Y228" s="9"/>
    </row>
    <row r="229" spans="1:25" s="16" customFormat="1" ht="12.75">
      <c r="A229" s="8"/>
      <c r="B229" s="8" t="s">
        <v>244</v>
      </c>
      <c r="C229" s="8" t="s">
        <v>65</v>
      </c>
      <c r="D229" s="8">
        <v>95</v>
      </c>
      <c r="E229" s="8">
        <v>80</v>
      </c>
      <c r="F229" s="9">
        <v>78</v>
      </c>
      <c r="G229" s="9">
        <f>D229-F229</f>
        <v>17</v>
      </c>
      <c r="H229" s="9">
        <v>85</v>
      </c>
      <c r="I229" s="2">
        <f>D229-H229</f>
        <v>10</v>
      </c>
      <c r="J229" s="2">
        <f>(G229)-(I229)</f>
        <v>7</v>
      </c>
      <c r="K229" s="2">
        <f>(F229+H229)/2</f>
        <v>81.5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s="16" customFormat="1" ht="12.75">
      <c r="A230" s="8"/>
      <c r="B230" s="8" t="s">
        <v>245</v>
      </c>
      <c r="C230" s="8" t="s">
        <v>65</v>
      </c>
      <c r="D230" s="8">
        <v>8</v>
      </c>
      <c r="E230" s="8">
        <v>6</v>
      </c>
      <c r="F230" s="9">
        <v>5</v>
      </c>
      <c r="G230" s="9">
        <f>D230-F230</f>
        <v>3</v>
      </c>
      <c r="H230" s="9">
        <v>6</v>
      </c>
      <c r="I230" s="2">
        <f>D230-H230</f>
        <v>2</v>
      </c>
      <c r="J230" s="2">
        <f>(G230)-(I230)</f>
        <v>1</v>
      </c>
      <c r="K230" s="2">
        <f>(F230+H230)/2</f>
        <v>5.5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s="16" customFormat="1" ht="12.75">
      <c r="A231" s="8"/>
      <c r="B231" s="8" t="s">
        <v>246</v>
      </c>
      <c r="C231" s="8" t="s">
        <v>65</v>
      </c>
      <c r="D231" s="8">
        <v>53</v>
      </c>
      <c r="E231" s="8">
        <v>48</v>
      </c>
      <c r="F231" s="9">
        <v>52</v>
      </c>
      <c r="G231" s="9">
        <f>D231-F231</f>
        <v>1</v>
      </c>
      <c r="H231" s="9">
        <v>53</v>
      </c>
      <c r="I231" s="2">
        <f>D231-H231</f>
        <v>0</v>
      </c>
      <c r="J231" s="2">
        <f>(G231)-(I231)</f>
        <v>1</v>
      </c>
      <c r="K231" s="2">
        <f>(F231+H231)/2</f>
        <v>52.5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s="16" customFormat="1" ht="12.75">
      <c r="A232" s="8"/>
      <c r="B232" s="8" t="s">
        <v>247</v>
      </c>
      <c r="C232" s="8" t="s">
        <v>65</v>
      </c>
      <c r="D232" s="8">
        <v>12</v>
      </c>
      <c r="E232" s="8">
        <v>10</v>
      </c>
      <c r="F232" s="9">
        <v>9</v>
      </c>
      <c r="G232" s="9">
        <f>D232-F232</f>
        <v>3</v>
      </c>
      <c r="H232" s="9">
        <v>9</v>
      </c>
      <c r="I232" s="2">
        <f>D232-H232</f>
        <v>3</v>
      </c>
      <c r="J232" s="2">
        <f>(G232)-(I232)</f>
        <v>0</v>
      </c>
      <c r="K232" s="2">
        <f>(F232+H232)/2</f>
        <v>9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2:11" ht="12.75">
      <c r="B233" s="8" t="s">
        <v>248</v>
      </c>
      <c r="C233" s="8" t="s">
        <v>65</v>
      </c>
      <c r="D233" s="8">
        <v>56</v>
      </c>
      <c r="E233" s="8">
        <v>41</v>
      </c>
      <c r="F233" s="9">
        <v>39</v>
      </c>
      <c r="G233" s="9">
        <f>D233-F233</f>
        <v>17</v>
      </c>
      <c r="H233" s="9">
        <v>44</v>
      </c>
      <c r="I233" s="2">
        <f>D233-H233</f>
        <v>12</v>
      </c>
      <c r="J233" s="2">
        <f>(G233)-(I233)</f>
        <v>5</v>
      </c>
      <c r="K233" s="2">
        <f>(F233+H233)/2</f>
        <v>41.5</v>
      </c>
    </row>
    <row r="234" spans="2:11" ht="12.75">
      <c r="B234" s="8" t="s">
        <v>249</v>
      </c>
      <c r="C234" s="8" t="s">
        <v>65</v>
      </c>
      <c r="D234" s="8">
        <v>52</v>
      </c>
      <c r="E234" s="8">
        <v>31</v>
      </c>
      <c r="F234" s="9">
        <v>36</v>
      </c>
      <c r="G234" s="9">
        <f>D234-F234</f>
        <v>16</v>
      </c>
      <c r="H234" s="9">
        <v>36</v>
      </c>
      <c r="I234" s="2">
        <f>D234-H234</f>
        <v>16</v>
      </c>
      <c r="J234" s="2">
        <f>(G234)-(I234)</f>
        <v>0</v>
      </c>
      <c r="K234" s="2">
        <f>(F234+H234)/2</f>
        <v>36</v>
      </c>
    </row>
    <row r="235" spans="2:11" ht="12.75">
      <c r="B235" s="8" t="s">
        <v>250</v>
      </c>
      <c r="C235" s="8" t="s">
        <v>65</v>
      </c>
      <c r="D235" s="8">
        <v>25</v>
      </c>
      <c r="E235" s="8">
        <v>23</v>
      </c>
      <c r="F235" s="9">
        <v>24</v>
      </c>
      <c r="G235" s="9">
        <f>D235-F235</f>
        <v>1</v>
      </c>
      <c r="H235" s="9">
        <v>25</v>
      </c>
      <c r="I235" s="2">
        <f>D235-H235</f>
        <v>0</v>
      </c>
      <c r="J235" s="2">
        <f>(G235)-(I235)</f>
        <v>1</v>
      </c>
      <c r="K235" s="2">
        <f>(F235+H235)/2</f>
        <v>24.5</v>
      </c>
    </row>
    <row r="236" spans="2:11" ht="12.75">
      <c r="B236" s="8" t="s">
        <v>251</v>
      </c>
      <c r="C236" s="8" t="s">
        <v>65</v>
      </c>
      <c r="D236" s="8">
        <v>62</v>
      </c>
      <c r="E236" s="8">
        <v>42</v>
      </c>
      <c r="F236" s="9">
        <v>49</v>
      </c>
      <c r="G236" s="9">
        <f>D236-F236</f>
        <v>13</v>
      </c>
      <c r="H236" s="9">
        <v>57</v>
      </c>
      <c r="I236" s="2">
        <f>D236-H236</f>
        <v>5</v>
      </c>
      <c r="J236" s="2">
        <f>(G236)-(I236)</f>
        <v>8</v>
      </c>
      <c r="K236" s="2">
        <f>(F236+H236)/2</f>
        <v>53</v>
      </c>
    </row>
    <row r="237" spans="2:11" ht="12.75">
      <c r="B237" s="8" t="s">
        <v>252</v>
      </c>
      <c r="C237" s="8" t="s">
        <v>65</v>
      </c>
      <c r="D237" s="8">
        <v>28</v>
      </c>
      <c r="E237" s="8">
        <v>24</v>
      </c>
      <c r="F237" s="9">
        <v>25</v>
      </c>
      <c r="G237" s="9">
        <f>D237-F237</f>
        <v>3</v>
      </c>
      <c r="H237" s="9">
        <v>25</v>
      </c>
      <c r="I237" s="2">
        <f>D237-H237</f>
        <v>3</v>
      </c>
      <c r="J237" s="2">
        <f>(G237)-(I237)</f>
        <v>0</v>
      </c>
      <c r="K237" s="2">
        <f>(F237+H237)/2</f>
        <v>25</v>
      </c>
    </row>
    <row r="238" spans="2:11" ht="12.75">
      <c r="B238" s="8" t="s">
        <v>253</v>
      </c>
      <c r="C238" s="8" t="s">
        <v>65</v>
      </c>
      <c r="D238" s="8">
        <v>41</v>
      </c>
      <c r="E238" s="8">
        <v>27</v>
      </c>
      <c r="F238" s="9">
        <v>35</v>
      </c>
      <c r="G238" s="9">
        <f>D238-F238</f>
        <v>6</v>
      </c>
      <c r="H238" s="9">
        <v>35</v>
      </c>
      <c r="I238" s="2">
        <f>D238-H238</f>
        <v>6</v>
      </c>
      <c r="J238" s="2">
        <f>(G238)-(I238)</f>
        <v>0</v>
      </c>
      <c r="K238" s="2">
        <f>(F238+H238)/2</f>
        <v>35</v>
      </c>
    </row>
    <row r="239" spans="2:11" ht="12.75">
      <c r="B239" s="8" t="s">
        <v>254</v>
      </c>
      <c r="C239" s="8" t="s">
        <v>65</v>
      </c>
      <c r="D239" s="8">
        <v>48</v>
      </c>
      <c r="E239" s="8">
        <v>31</v>
      </c>
      <c r="F239" s="9">
        <v>41</v>
      </c>
      <c r="G239" s="9">
        <f>D239-F239</f>
        <v>7</v>
      </c>
      <c r="H239" s="9">
        <v>44</v>
      </c>
      <c r="I239" s="2">
        <f>D239-H239</f>
        <v>4</v>
      </c>
      <c r="J239" s="2">
        <f>(G239)-(I239)</f>
        <v>3</v>
      </c>
      <c r="K239" s="2">
        <f>(F239+H239)/2</f>
        <v>42.5</v>
      </c>
    </row>
    <row r="240" spans="2:11" ht="12.75">
      <c r="B240" s="8" t="s">
        <v>255</v>
      </c>
      <c r="C240" s="8" t="s">
        <v>65</v>
      </c>
      <c r="D240" s="8">
        <v>67</v>
      </c>
      <c r="E240" s="8">
        <v>40</v>
      </c>
      <c r="F240" s="9">
        <v>43</v>
      </c>
      <c r="G240" s="9">
        <f>D240-F240</f>
        <v>24</v>
      </c>
      <c r="H240" s="9">
        <v>48</v>
      </c>
      <c r="I240" s="2">
        <f>D240-H240</f>
        <v>19</v>
      </c>
      <c r="J240" s="2">
        <f>(G240)-(I240)</f>
        <v>5</v>
      </c>
      <c r="K240" s="2">
        <f>(F240+H240)/2</f>
        <v>45.5</v>
      </c>
    </row>
    <row r="241" spans="2:11" ht="12.75">
      <c r="B241" s="8" t="s">
        <v>256</v>
      </c>
      <c r="C241" s="8" t="s">
        <v>65</v>
      </c>
      <c r="D241" s="8">
        <v>7</v>
      </c>
      <c r="E241" s="8">
        <v>7</v>
      </c>
      <c r="F241" s="9">
        <v>6</v>
      </c>
      <c r="G241" s="9">
        <f>D241-F241</f>
        <v>1</v>
      </c>
      <c r="H241" s="9">
        <v>6</v>
      </c>
      <c r="I241" s="2">
        <f>D241-H241</f>
        <v>1</v>
      </c>
      <c r="J241" s="2">
        <f>(G241)-(I241)</f>
        <v>0</v>
      </c>
      <c r="K241" s="2">
        <f>(F241+H241)/2</f>
        <v>6</v>
      </c>
    </row>
    <row r="242" spans="2:11" ht="12.75">
      <c r="B242" s="8" t="s">
        <v>257</v>
      </c>
      <c r="C242" s="8" t="s">
        <v>65</v>
      </c>
      <c r="D242" s="8">
        <v>27</v>
      </c>
      <c r="E242" s="8">
        <v>27</v>
      </c>
      <c r="F242" s="9">
        <v>26</v>
      </c>
      <c r="G242" s="9">
        <f>D242-F242</f>
        <v>1</v>
      </c>
      <c r="H242" s="9">
        <v>27</v>
      </c>
      <c r="I242" s="2">
        <f>D242-H242</f>
        <v>0</v>
      </c>
      <c r="J242" s="2">
        <f>(G242)-(I242)</f>
        <v>1</v>
      </c>
      <c r="K242" s="2">
        <f>(F242+H242)/2</f>
        <v>26.5</v>
      </c>
    </row>
    <row r="243" spans="2:11" ht="12.75">
      <c r="B243" s="8" t="s">
        <v>258</v>
      </c>
      <c r="C243" s="8" t="s">
        <v>65</v>
      </c>
      <c r="D243" s="8">
        <v>5</v>
      </c>
      <c r="E243" s="8">
        <v>4</v>
      </c>
      <c r="F243" s="9">
        <v>4</v>
      </c>
      <c r="G243" s="9">
        <f>D243-F243</f>
        <v>1</v>
      </c>
      <c r="H243" s="9">
        <v>4</v>
      </c>
      <c r="I243" s="2">
        <f>D243-H243</f>
        <v>1</v>
      </c>
      <c r="J243" s="2">
        <f>(G243)-(I243)</f>
        <v>0</v>
      </c>
      <c r="K243" s="2">
        <f>(F243+H243)/2</f>
        <v>4</v>
      </c>
    </row>
    <row r="244" spans="2:11" ht="12.75">
      <c r="B244" s="8" t="s">
        <v>259</v>
      </c>
      <c r="C244" s="8" t="s">
        <v>65</v>
      </c>
      <c r="D244" s="8">
        <v>74</v>
      </c>
      <c r="E244" s="8">
        <v>52</v>
      </c>
      <c r="F244" s="9">
        <v>53</v>
      </c>
      <c r="G244" s="9">
        <f>D244-F244</f>
        <v>21</v>
      </c>
      <c r="H244" s="9">
        <v>65</v>
      </c>
      <c r="I244" s="2">
        <f>D244-H244</f>
        <v>9</v>
      </c>
      <c r="J244" s="2">
        <f>(G244)-(I244)</f>
        <v>12</v>
      </c>
      <c r="K244" s="2">
        <f>(F244+H244)/2</f>
        <v>59</v>
      </c>
    </row>
    <row r="245" spans="2:11" ht="12.75">
      <c r="B245" s="8" t="s">
        <v>260</v>
      </c>
      <c r="C245" s="8" t="s">
        <v>65</v>
      </c>
      <c r="D245" s="8">
        <v>9</v>
      </c>
      <c r="E245" s="8">
        <v>8</v>
      </c>
      <c r="F245" s="9">
        <v>7</v>
      </c>
      <c r="G245" s="9">
        <f>D245-F245</f>
        <v>2</v>
      </c>
      <c r="H245" s="9">
        <v>8</v>
      </c>
      <c r="I245" s="2">
        <f>D245-H245</f>
        <v>1</v>
      </c>
      <c r="J245" s="2">
        <f>(G245)-(I245)</f>
        <v>1</v>
      </c>
      <c r="K245" s="2">
        <f>(F245+H245)/2</f>
        <v>7.5</v>
      </c>
    </row>
    <row r="246" spans="2:11" ht="12.75">
      <c r="B246" s="8" t="s">
        <v>261</v>
      </c>
      <c r="C246" s="8" t="s">
        <v>65</v>
      </c>
      <c r="D246" s="8">
        <v>15</v>
      </c>
      <c r="E246" s="8">
        <v>12</v>
      </c>
      <c r="F246" s="9">
        <v>13</v>
      </c>
      <c r="G246" s="9">
        <f>D246-F246</f>
        <v>2</v>
      </c>
      <c r="H246" s="9">
        <v>13</v>
      </c>
      <c r="I246" s="2">
        <f>D246-H246</f>
        <v>2</v>
      </c>
      <c r="J246" s="2">
        <f>(G246)-(I246)</f>
        <v>0</v>
      </c>
      <c r="K246" s="2">
        <f>(F246+H246)/2</f>
        <v>13</v>
      </c>
    </row>
    <row r="247" spans="2:11" ht="12.75">
      <c r="B247" s="8" t="s">
        <v>262</v>
      </c>
      <c r="C247" s="8" t="s">
        <v>65</v>
      </c>
      <c r="D247" s="8">
        <v>24</v>
      </c>
      <c r="E247" s="8">
        <v>15</v>
      </c>
      <c r="F247" s="9">
        <v>17</v>
      </c>
      <c r="G247" s="9">
        <f>D247-F247</f>
        <v>7</v>
      </c>
      <c r="H247" s="9">
        <v>19</v>
      </c>
      <c r="I247" s="2">
        <f>D247-H247</f>
        <v>5</v>
      </c>
      <c r="J247" s="2">
        <f>(G247)-(I247)</f>
        <v>2</v>
      </c>
      <c r="K247" s="2">
        <f>(F247+H247)/2</f>
        <v>18</v>
      </c>
    </row>
    <row r="248" spans="2:11" ht="12.75">
      <c r="B248" s="8" t="s">
        <v>263</v>
      </c>
      <c r="C248" s="8" t="s">
        <v>65</v>
      </c>
      <c r="D248" s="8">
        <v>24</v>
      </c>
      <c r="E248" s="8">
        <v>19</v>
      </c>
      <c r="F248" s="9">
        <v>19</v>
      </c>
      <c r="G248" s="9">
        <f>D248-F248</f>
        <v>5</v>
      </c>
      <c r="H248" s="9">
        <v>21</v>
      </c>
      <c r="I248" s="2">
        <f>D248-H248</f>
        <v>3</v>
      </c>
      <c r="J248" s="2">
        <f>(G248)-(I248)</f>
        <v>2</v>
      </c>
      <c r="K248" s="2">
        <f>(F248+H248)/2</f>
        <v>20</v>
      </c>
    </row>
    <row r="249" spans="2:6" ht="12.75">
      <c r="B249" s="8"/>
      <c r="C249" s="8"/>
      <c r="D249" s="8"/>
      <c r="E249" s="8"/>
      <c r="F249" s="9"/>
    </row>
    <row r="250" spans="1:6" ht="12.75">
      <c r="A250" s="11" t="s">
        <v>264</v>
      </c>
      <c r="B250" s="8"/>
      <c r="C250" s="8"/>
      <c r="D250" s="8"/>
      <c r="E250" s="8"/>
      <c r="F250" s="9"/>
    </row>
    <row r="251" spans="1:25" s="14" customFormat="1" ht="12.75">
      <c r="A251" s="8"/>
      <c r="B251" s="8" t="s">
        <v>265</v>
      </c>
      <c r="C251" s="8" t="s">
        <v>13</v>
      </c>
      <c r="D251" s="8">
        <v>27</v>
      </c>
      <c r="E251" s="8">
        <v>27</v>
      </c>
      <c r="F251" s="9">
        <v>26</v>
      </c>
      <c r="G251" s="9">
        <f>D251-F251</f>
        <v>1</v>
      </c>
      <c r="H251" s="9">
        <v>26</v>
      </c>
      <c r="I251" s="2">
        <f>D251-H251</f>
        <v>1</v>
      </c>
      <c r="J251" s="2">
        <f>(G251)-(I251)</f>
        <v>0</v>
      </c>
      <c r="K251" s="2">
        <f>(F251+H251)/2</f>
        <v>26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s="14" customFormat="1" ht="12.75">
      <c r="A252" s="8"/>
      <c r="B252" s="8" t="s">
        <v>266</v>
      </c>
      <c r="C252" s="8" t="s">
        <v>13</v>
      </c>
      <c r="D252" s="8">
        <v>7</v>
      </c>
      <c r="E252" s="8">
        <v>4</v>
      </c>
      <c r="F252" s="9">
        <v>5</v>
      </c>
      <c r="G252" s="9">
        <f>D252-F252</f>
        <v>2</v>
      </c>
      <c r="H252" s="9">
        <v>5</v>
      </c>
      <c r="I252" s="2">
        <f>D252-H252</f>
        <v>2</v>
      </c>
      <c r="J252" s="2">
        <f>(G252)-(I252)</f>
        <v>0</v>
      </c>
      <c r="K252" s="2">
        <f>(F252+H252)/2</f>
        <v>5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s="14" customFormat="1" ht="12.75">
      <c r="A253" s="8"/>
      <c r="B253" s="8" t="s">
        <v>267</v>
      </c>
      <c r="C253" s="8" t="s">
        <v>13</v>
      </c>
      <c r="D253" s="8">
        <v>29</v>
      </c>
      <c r="E253" s="8">
        <v>23</v>
      </c>
      <c r="F253" s="9">
        <v>24</v>
      </c>
      <c r="G253" s="9">
        <f>D253-F253</f>
        <v>5</v>
      </c>
      <c r="H253" s="9">
        <v>25</v>
      </c>
      <c r="I253" s="2">
        <f>D253-H253</f>
        <v>4</v>
      </c>
      <c r="J253" s="2">
        <f>(G253)-(I253)</f>
        <v>1</v>
      </c>
      <c r="K253" s="2">
        <f>(F253+H253)/2</f>
        <v>24.5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s="14" customFormat="1" ht="12.75">
      <c r="A254" s="8"/>
      <c r="B254" s="8" t="s">
        <v>268</v>
      </c>
      <c r="C254" s="8" t="s">
        <v>13</v>
      </c>
      <c r="D254" s="8">
        <v>32</v>
      </c>
      <c r="E254" s="8">
        <v>25</v>
      </c>
      <c r="F254" s="9">
        <v>26</v>
      </c>
      <c r="G254" s="9">
        <f>D254-F254</f>
        <v>6</v>
      </c>
      <c r="H254" s="9">
        <v>27</v>
      </c>
      <c r="I254" s="2">
        <f>D254-H254</f>
        <v>5</v>
      </c>
      <c r="J254" s="2">
        <f>(G254)-(I254)</f>
        <v>1</v>
      </c>
      <c r="K254" s="2">
        <f>(F254+H254)/2</f>
        <v>26.5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2:25" ht="12.75">
      <c r="B255" s="8" t="s">
        <v>269</v>
      </c>
      <c r="C255" s="8" t="s">
        <v>13</v>
      </c>
      <c r="D255" s="8">
        <v>122</v>
      </c>
      <c r="E255" s="8">
        <v>120</v>
      </c>
      <c r="F255" s="9">
        <v>100</v>
      </c>
      <c r="G255" s="9">
        <f>D255-F255</f>
        <v>22</v>
      </c>
      <c r="H255" s="9">
        <v>110</v>
      </c>
      <c r="I255" s="2">
        <f>D255-H255</f>
        <v>12</v>
      </c>
      <c r="J255" s="2">
        <f>(G255)-(I255)</f>
        <v>10</v>
      </c>
      <c r="K255" s="2">
        <f>(F255+H255)/2</f>
        <v>105</v>
      </c>
      <c r="X255" s="9"/>
      <c r="Y255" s="9"/>
    </row>
    <row r="256" spans="2:25" ht="12.75">
      <c r="B256" s="8" t="s">
        <v>270</v>
      </c>
      <c r="C256" s="8" t="s">
        <v>13</v>
      </c>
      <c r="D256" s="8">
        <v>13</v>
      </c>
      <c r="E256" s="8">
        <v>9</v>
      </c>
      <c r="F256" s="9">
        <v>11</v>
      </c>
      <c r="G256" s="9">
        <f>D256-F256</f>
        <v>2</v>
      </c>
      <c r="H256" s="9">
        <v>11</v>
      </c>
      <c r="I256" s="2">
        <f>D256-H256</f>
        <v>2</v>
      </c>
      <c r="J256" s="2">
        <f>(G256)-(I256)</f>
        <v>0</v>
      </c>
      <c r="K256" s="2">
        <f>(F256+H256)/2</f>
        <v>11</v>
      </c>
      <c r="X256" s="9"/>
      <c r="Y256" s="9"/>
    </row>
    <row r="257" spans="2:25" ht="12.75">
      <c r="B257" s="8" t="s">
        <v>271</v>
      </c>
      <c r="C257" s="8" t="s">
        <v>13</v>
      </c>
      <c r="D257" s="8">
        <v>51</v>
      </c>
      <c r="E257" s="8">
        <v>44</v>
      </c>
      <c r="F257" s="9">
        <v>46</v>
      </c>
      <c r="G257" s="9">
        <f>D257-F257</f>
        <v>5</v>
      </c>
      <c r="H257" s="9">
        <v>48</v>
      </c>
      <c r="I257" s="2">
        <f>D257-H257</f>
        <v>3</v>
      </c>
      <c r="J257" s="2">
        <f>(G257)-(I257)</f>
        <v>2</v>
      </c>
      <c r="K257" s="2">
        <f>(F257+H257)/2</f>
        <v>47</v>
      </c>
      <c r="X257" s="9"/>
      <c r="Y257" s="9"/>
    </row>
    <row r="258" spans="2:25" ht="12.75">
      <c r="B258" s="8" t="s">
        <v>272</v>
      </c>
      <c r="C258" s="8" t="s">
        <v>13</v>
      </c>
      <c r="D258" s="8">
        <v>11</v>
      </c>
      <c r="E258" s="8">
        <v>6</v>
      </c>
      <c r="F258" s="9">
        <v>10</v>
      </c>
      <c r="G258" s="9">
        <f>D258-F258</f>
        <v>1</v>
      </c>
      <c r="H258" s="9">
        <v>9</v>
      </c>
      <c r="I258" s="2">
        <f>D258-H258</f>
        <v>2</v>
      </c>
      <c r="J258" s="2">
        <f>(G258)-(I258)</f>
        <v>-1</v>
      </c>
      <c r="K258" s="2">
        <f>(F258+H258)/2</f>
        <v>9.5</v>
      </c>
      <c r="X258" s="9"/>
      <c r="Y258" s="9"/>
    </row>
    <row r="259" spans="2:25" ht="12.75">
      <c r="B259" s="8" t="s">
        <v>273</v>
      </c>
      <c r="C259" s="8" t="s">
        <v>24</v>
      </c>
      <c r="D259" s="8">
        <v>12</v>
      </c>
      <c r="E259" s="8">
        <v>12</v>
      </c>
      <c r="F259" s="9">
        <v>12</v>
      </c>
      <c r="G259" s="9">
        <f>D259-F259</f>
        <v>0</v>
      </c>
      <c r="H259" s="9">
        <v>12</v>
      </c>
      <c r="I259" s="2">
        <f>D259-H259</f>
        <v>0</v>
      </c>
      <c r="J259" s="2">
        <f>(G259)-(I259)</f>
        <v>0</v>
      </c>
      <c r="K259" s="2">
        <f>(F259+H259)/2</f>
        <v>12</v>
      </c>
      <c r="X259" s="9"/>
      <c r="Y259" s="9"/>
    </row>
    <row r="260" spans="2:25" ht="12.75">
      <c r="B260" s="8" t="s">
        <v>274</v>
      </c>
      <c r="C260" s="8" t="s">
        <v>24</v>
      </c>
      <c r="D260" s="8">
        <v>6</v>
      </c>
      <c r="E260" s="8">
        <v>5</v>
      </c>
      <c r="F260" s="9">
        <v>5</v>
      </c>
      <c r="G260" s="9">
        <f>D260-F260</f>
        <v>1</v>
      </c>
      <c r="H260" s="9">
        <v>5</v>
      </c>
      <c r="I260" s="2">
        <f>D260-H260</f>
        <v>1</v>
      </c>
      <c r="J260" s="2">
        <f>(G260)-(I260)</f>
        <v>0</v>
      </c>
      <c r="K260" s="2">
        <f>(F260+H260)/2</f>
        <v>5</v>
      </c>
      <c r="X260" s="9"/>
      <c r="Y260" s="9"/>
    </row>
    <row r="261" spans="1:25" s="15" customFormat="1" ht="12.75">
      <c r="A261" s="8"/>
      <c r="B261" s="8" t="s">
        <v>275</v>
      </c>
      <c r="C261" s="8" t="s">
        <v>26</v>
      </c>
      <c r="D261" s="8">
        <v>5</v>
      </c>
      <c r="E261" s="8">
        <v>4</v>
      </c>
      <c r="F261" s="9">
        <v>4</v>
      </c>
      <c r="G261" s="9">
        <f>D261-F261</f>
        <v>1</v>
      </c>
      <c r="H261" s="9">
        <v>4</v>
      </c>
      <c r="I261" s="2">
        <f>D261-H261</f>
        <v>1</v>
      </c>
      <c r="J261" s="2">
        <f>(G261)-(I261)</f>
        <v>0</v>
      </c>
      <c r="K261" s="2">
        <f>(F261+H261)/2</f>
        <v>4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s="15" customFormat="1" ht="12.75">
      <c r="A262" s="8"/>
      <c r="B262" s="8" t="s">
        <v>276</v>
      </c>
      <c r="C262" s="8" t="s">
        <v>26</v>
      </c>
      <c r="D262" s="8">
        <v>48</v>
      </c>
      <c r="E262" s="8">
        <v>40</v>
      </c>
      <c r="F262" s="9">
        <v>46</v>
      </c>
      <c r="G262" s="9">
        <f>D262-F262</f>
        <v>2</v>
      </c>
      <c r="H262" s="9">
        <v>46</v>
      </c>
      <c r="I262" s="2">
        <f>D262-H262</f>
        <v>2</v>
      </c>
      <c r="J262" s="2">
        <f>(G262)-(I262)</f>
        <v>0</v>
      </c>
      <c r="K262" s="2">
        <f>(F262+H262)/2</f>
        <v>46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s="15" customFormat="1" ht="12.75">
      <c r="A263" s="8"/>
      <c r="B263" s="8" t="s">
        <v>277</v>
      </c>
      <c r="C263" s="8" t="s">
        <v>26</v>
      </c>
      <c r="D263" s="8">
        <v>32</v>
      </c>
      <c r="E263" s="8">
        <v>26</v>
      </c>
      <c r="F263" s="9">
        <v>29</v>
      </c>
      <c r="G263" s="9">
        <f>D263-F263</f>
        <v>3</v>
      </c>
      <c r="H263" s="9">
        <v>28</v>
      </c>
      <c r="I263" s="2">
        <f>D263-H263</f>
        <v>4</v>
      </c>
      <c r="J263" s="2">
        <f>(G263)-(I263)</f>
        <v>-1</v>
      </c>
      <c r="K263" s="2">
        <f>(F263+H263)/2</f>
        <v>28.5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s="15" customFormat="1" ht="12.75">
      <c r="A264" s="8"/>
      <c r="B264" s="8" t="s">
        <v>278</v>
      </c>
      <c r="C264" s="8" t="s">
        <v>26</v>
      </c>
      <c r="D264" s="8">
        <v>87</v>
      </c>
      <c r="E264" s="8">
        <v>77</v>
      </c>
      <c r="F264" s="9">
        <v>73</v>
      </c>
      <c r="G264" s="9">
        <f>D264-F264</f>
        <v>14</v>
      </c>
      <c r="H264" s="9">
        <v>75</v>
      </c>
      <c r="I264" s="2">
        <f>D264-H264</f>
        <v>12</v>
      </c>
      <c r="J264" s="2">
        <f>(G264)-(I264)</f>
        <v>2</v>
      </c>
      <c r="K264" s="2">
        <f>(F264+H264)/2</f>
        <v>74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s="15" customFormat="1" ht="12.75">
      <c r="A265" s="8"/>
      <c r="B265" s="8" t="s">
        <v>279</v>
      </c>
      <c r="C265" s="8" t="s">
        <v>26</v>
      </c>
      <c r="D265" s="8">
        <v>39</v>
      </c>
      <c r="E265" s="8">
        <v>39</v>
      </c>
      <c r="F265" s="9">
        <v>39</v>
      </c>
      <c r="G265" s="9">
        <f>D265-F265</f>
        <v>0</v>
      </c>
      <c r="H265" s="9">
        <v>38</v>
      </c>
      <c r="I265" s="2">
        <f>D265-H265</f>
        <v>1</v>
      </c>
      <c r="J265" s="2">
        <f>(G265)-(I265)</f>
        <v>-1</v>
      </c>
      <c r="K265" s="2">
        <f>(F265+H265)/2</f>
        <v>38.5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s="15" customFormat="1" ht="12.75">
      <c r="A266" s="8"/>
      <c r="B266" s="8" t="s">
        <v>280</v>
      </c>
      <c r="C266" s="8" t="s">
        <v>26</v>
      </c>
      <c r="D266" s="8">
        <v>15</v>
      </c>
      <c r="E266" s="8">
        <v>15</v>
      </c>
      <c r="F266" s="9">
        <v>14</v>
      </c>
      <c r="G266" s="9">
        <f>D266-F266</f>
        <v>1</v>
      </c>
      <c r="H266" s="9">
        <v>14</v>
      </c>
      <c r="I266" s="2">
        <f>D266-H266</f>
        <v>1</v>
      </c>
      <c r="J266" s="2">
        <f>(G266)-(I266)</f>
        <v>0</v>
      </c>
      <c r="K266" s="2">
        <f>(F266+H266)/2</f>
        <v>14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2:11" ht="12.75">
      <c r="B267" s="8" t="s">
        <v>281</v>
      </c>
      <c r="C267" s="8" t="s">
        <v>26</v>
      </c>
      <c r="D267" s="8">
        <v>23</v>
      </c>
      <c r="E267" s="8">
        <v>20</v>
      </c>
      <c r="F267" s="9">
        <v>21</v>
      </c>
      <c r="G267" s="9">
        <f>D267-F267</f>
        <v>2</v>
      </c>
      <c r="H267" s="9">
        <v>20</v>
      </c>
      <c r="I267" s="2">
        <f>D267-H267</f>
        <v>3</v>
      </c>
      <c r="J267" s="2">
        <f>(G267)-(I267)</f>
        <v>-1</v>
      </c>
      <c r="K267" s="2">
        <f>(F267+H267)/2</f>
        <v>20.5</v>
      </c>
    </row>
    <row r="268" spans="2:11" ht="12.75">
      <c r="B268" s="8" t="s">
        <v>282</v>
      </c>
      <c r="C268" s="8" t="s">
        <v>26</v>
      </c>
      <c r="D268" s="8">
        <v>19</v>
      </c>
      <c r="E268" s="8">
        <v>18</v>
      </c>
      <c r="F268" s="9">
        <v>17</v>
      </c>
      <c r="G268" s="9">
        <f>D268-F268</f>
        <v>2</v>
      </c>
      <c r="H268" s="9">
        <v>19</v>
      </c>
      <c r="I268" s="2">
        <f>D268-H268</f>
        <v>0</v>
      </c>
      <c r="J268" s="2">
        <f>(G268)-(I268)</f>
        <v>2</v>
      </c>
      <c r="K268" s="2">
        <f>(F268+H268)/2</f>
        <v>18</v>
      </c>
    </row>
    <row r="269" spans="2:11" ht="12.75">
      <c r="B269" s="8" t="s">
        <v>283</v>
      </c>
      <c r="C269" s="8" t="s">
        <v>26</v>
      </c>
      <c r="D269" s="8">
        <v>5</v>
      </c>
      <c r="E269" s="8">
        <v>5</v>
      </c>
      <c r="F269" s="9">
        <v>5</v>
      </c>
      <c r="G269" s="9">
        <f>D269-F269</f>
        <v>0</v>
      </c>
      <c r="H269" s="9">
        <v>5</v>
      </c>
      <c r="I269" s="2">
        <f>D269-H269</f>
        <v>0</v>
      </c>
      <c r="J269" s="2">
        <f>(G269)-(I269)</f>
        <v>0</v>
      </c>
      <c r="K269" s="2">
        <f>(F269+H269)/2</f>
        <v>5</v>
      </c>
    </row>
    <row r="270" spans="2:11" ht="12.75">
      <c r="B270" s="8" t="s">
        <v>284</v>
      </c>
      <c r="C270" s="8" t="s">
        <v>26</v>
      </c>
      <c r="D270" s="8">
        <v>49</v>
      </c>
      <c r="E270" s="8">
        <v>48</v>
      </c>
      <c r="F270" s="9">
        <v>48</v>
      </c>
      <c r="G270" s="9">
        <f>D270-F270</f>
        <v>1</v>
      </c>
      <c r="H270" s="9">
        <v>48</v>
      </c>
      <c r="I270" s="2">
        <f>D270-H270</f>
        <v>1</v>
      </c>
      <c r="J270" s="2">
        <f>(G270)-(I270)</f>
        <v>0</v>
      </c>
      <c r="K270" s="2">
        <f>(F270+H270)/2</f>
        <v>48</v>
      </c>
    </row>
    <row r="271" spans="2:11" ht="12.75">
      <c r="B271" s="8" t="s">
        <v>285</v>
      </c>
      <c r="C271" s="8" t="s">
        <v>26</v>
      </c>
      <c r="D271" s="8">
        <v>7</v>
      </c>
      <c r="E271" s="8">
        <v>6</v>
      </c>
      <c r="F271" s="9">
        <v>7</v>
      </c>
      <c r="G271" s="9">
        <f>D271-F271</f>
        <v>0</v>
      </c>
      <c r="H271" s="9">
        <v>7</v>
      </c>
      <c r="I271" s="2">
        <f>D271-H271</f>
        <v>0</v>
      </c>
      <c r="J271" s="2">
        <f>(G271)-(I271)</f>
        <v>0</v>
      </c>
      <c r="K271" s="2">
        <f>(F271+H271)/2</f>
        <v>7</v>
      </c>
    </row>
    <row r="272" spans="2:11" ht="12.75">
      <c r="B272" s="8" t="s">
        <v>286</v>
      </c>
      <c r="C272" s="8" t="s">
        <v>26</v>
      </c>
      <c r="D272" s="8">
        <v>21</v>
      </c>
      <c r="E272" s="8">
        <v>18</v>
      </c>
      <c r="F272" s="9">
        <v>17</v>
      </c>
      <c r="G272" s="9">
        <f>D272-F272</f>
        <v>4</v>
      </c>
      <c r="H272" s="9">
        <v>18</v>
      </c>
      <c r="I272" s="2">
        <f>D272-H272</f>
        <v>3</v>
      </c>
      <c r="J272" s="2">
        <f>(G272)-(I272)</f>
        <v>1</v>
      </c>
      <c r="K272" s="2">
        <f>(F272+H272)/2</f>
        <v>17.5</v>
      </c>
    </row>
    <row r="273" spans="1:11" s="9" customFormat="1" ht="12.75">
      <c r="A273" s="8"/>
      <c r="B273" s="8" t="s">
        <v>287</v>
      </c>
      <c r="C273" s="8" t="s">
        <v>37</v>
      </c>
      <c r="D273" s="8">
        <v>5</v>
      </c>
      <c r="E273" s="8">
        <v>4</v>
      </c>
      <c r="F273" s="9">
        <v>4</v>
      </c>
      <c r="G273" s="9">
        <f>D273-F273</f>
        <v>1</v>
      </c>
      <c r="H273" s="9">
        <v>4</v>
      </c>
      <c r="I273" s="2">
        <f>D273-H273</f>
        <v>1</v>
      </c>
      <c r="J273" s="2">
        <f>(G273)-(I273)</f>
        <v>0</v>
      </c>
      <c r="K273" s="2">
        <f>(F273+H273)/2</f>
        <v>4</v>
      </c>
    </row>
    <row r="274" spans="1:11" s="9" customFormat="1" ht="12.75">
      <c r="A274" s="8"/>
      <c r="B274" s="8" t="s">
        <v>288</v>
      </c>
      <c r="C274" s="8" t="s">
        <v>168</v>
      </c>
      <c r="D274" s="8">
        <v>5</v>
      </c>
      <c r="E274" s="8">
        <v>4</v>
      </c>
      <c r="F274" s="9">
        <v>4</v>
      </c>
      <c r="G274" s="9">
        <f>D274-F274</f>
        <v>1</v>
      </c>
      <c r="H274" s="9">
        <v>3</v>
      </c>
      <c r="I274" s="2">
        <f>D274-H274</f>
        <v>2</v>
      </c>
      <c r="J274" s="2">
        <f>(G274)-(I274)</f>
        <v>-1</v>
      </c>
      <c r="K274" s="2">
        <f>(F274+H274)/2</f>
        <v>3.5</v>
      </c>
    </row>
    <row r="275" spans="1:11" s="9" customFormat="1" ht="12.75">
      <c r="A275" s="8"/>
      <c r="B275" s="8" t="s">
        <v>289</v>
      </c>
      <c r="C275" s="8" t="s">
        <v>39</v>
      </c>
      <c r="D275" s="8">
        <v>56</v>
      </c>
      <c r="E275" s="8">
        <v>51</v>
      </c>
      <c r="F275" s="9">
        <v>52</v>
      </c>
      <c r="G275" s="9">
        <f>D275-F275</f>
        <v>4</v>
      </c>
      <c r="H275" s="9">
        <v>54</v>
      </c>
      <c r="I275" s="2">
        <f>D275-H275</f>
        <v>2</v>
      </c>
      <c r="J275" s="2">
        <f>(G275)-(I275)</f>
        <v>2</v>
      </c>
      <c r="K275" s="2">
        <f>(F275+H275)/2</f>
        <v>53</v>
      </c>
    </row>
    <row r="276" spans="2:11" ht="12.75">
      <c r="B276" s="8" t="s">
        <v>290</v>
      </c>
      <c r="C276" s="8" t="s">
        <v>39</v>
      </c>
      <c r="D276" s="8">
        <v>12</v>
      </c>
      <c r="E276" s="8">
        <v>10</v>
      </c>
      <c r="F276" s="9">
        <v>9</v>
      </c>
      <c r="G276" s="9">
        <f>D276-F276</f>
        <v>3</v>
      </c>
      <c r="H276" s="9">
        <v>11</v>
      </c>
      <c r="I276" s="2">
        <f>D276-H276</f>
        <v>1</v>
      </c>
      <c r="J276" s="2">
        <f>(G276)-(I276)</f>
        <v>2</v>
      </c>
      <c r="K276" s="2">
        <f>(F276+H276)/2</f>
        <v>10</v>
      </c>
    </row>
    <row r="277" spans="2:25" ht="12.75">
      <c r="B277" s="8" t="s">
        <v>291</v>
      </c>
      <c r="C277" s="8" t="s">
        <v>39</v>
      </c>
      <c r="D277" s="8">
        <v>16</v>
      </c>
      <c r="E277" s="8">
        <v>10</v>
      </c>
      <c r="F277" s="9">
        <v>11</v>
      </c>
      <c r="G277" s="9">
        <f>D277-F277</f>
        <v>5</v>
      </c>
      <c r="H277" s="9">
        <v>13</v>
      </c>
      <c r="I277" s="2">
        <f>D277-H277</f>
        <v>3</v>
      </c>
      <c r="J277" s="2">
        <f>(G277)-(I277)</f>
        <v>2</v>
      </c>
      <c r="K277" s="2">
        <f>(F277+H277)/2</f>
        <v>12</v>
      </c>
      <c r="V277" s="9"/>
      <c r="W277" s="9"/>
      <c r="X277" s="9"/>
      <c r="Y277" s="9"/>
    </row>
    <row r="278" spans="1:25" s="13" customFormat="1" ht="12.75">
      <c r="A278" s="8"/>
      <c r="B278" s="8" t="s">
        <v>292</v>
      </c>
      <c r="C278" s="8" t="s">
        <v>43</v>
      </c>
      <c r="D278" s="8">
        <v>106</v>
      </c>
      <c r="E278" s="8">
        <v>90</v>
      </c>
      <c r="F278" s="9">
        <v>98</v>
      </c>
      <c r="G278" s="9">
        <f>D278-F278</f>
        <v>8</v>
      </c>
      <c r="H278" s="9">
        <v>99</v>
      </c>
      <c r="I278" s="2">
        <f>D278-H278</f>
        <v>7</v>
      </c>
      <c r="J278" s="2">
        <f>(G278)-(I278)</f>
        <v>1</v>
      </c>
      <c r="K278" s="2">
        <f>(F278+H278)/2</f>
        <v>98.5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s="13" customFormat="1" ht="12.75">
      <c r="A279" s="8"/>
      <c r="B279" s="8" t="s">
        <v>293</v>
      </c>
      <c r="C279" s="8" t="s">
        <v>43</v>
      </c>
      <c r="D279" s="8">
        <v>74</v>
      </c>
      <c r="E279" s="8">
        <v>49</v>
      </c>
      <c r="F279" s="9">
        <v>72</v>
      </c>
      <c r="G279" s="9">
        <f>D279-F279</f>
        <v>2</v>
      </c>
      <c r="H279" s="9">
        <v>73</v>
      </c>
      <c r="I279" s="2">
        <f>D279-H279</f>
        <v>1</v>
      </c>
      <c r="J279" s="2">
        <f>(G279)-(I279)</f>
        <v>1</v>
      </c>
      <c r="K279" s="2">
        <f>(F279+H279)/2</f>
        <v>72.5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s="13" customFormat="1" ht="12.75">
      <c r="A280" s="8"/>
      <c r="B280" s="8" t="s">
        <v>294</v>
      </c>
      <c r="C280" s="8" t="s">
        <v>43</v>
      </c>
      <c r="D280" s="8">
        <v>15</v>
      </c>
      <c r="E280" s="8">
        <v>15</v>
      </c>
      <c r="F280" s="9">
        <v>13</v>
      </c>
      <c r="G280" s="9">
        <f>D280-F280</f>
        <v>2</v>
      </c>
      <c r="H280" s="9">
        <v>14</v>
      </c>
      <c r="I280" s="2">
        <f>D280-H280</f>
        <v>1</v>
      </c>
      <c r="J280" s="2">
        <f>(G280)-(I280)</f>
        <v>1</v>
      </c>
      <c r="K280" s="2">
        <f>(F280+H280)/2</f>
        <v>13.5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s="13" customFormat="1" ht="12.75">
      <c r="A281" s="8"/>
      <c r="B281" s="8" t="s">
        <v>295</v>
      </c>
      <c r="C281" s="8" t="s">
        <v>43</v>
      </c>
      <c r="D281" s="8">
        <v>14</v>
      </c>
      <c r="E281" s="8">
        <v>12</v>
      </c>
      <c r="F281" s="9">
        <v>13</v>
      </c>
      <c r="G281" s="9">
        <f>D281-F281</f>
        <v>1</v>
      </c>
      <c r="H281" s="9">
        <v>13</v>
      </c>
      <c r="I281" s="2">
        <f>D281-H281</f>
        <v>1</v>
      </c>
      <c r="J281" s="2">
        <f>(G281)-(I281)</f>
        <v>0</v>
      </c>
      <c r="K281" s="2">
        <f>(F281+H281)/2</f>
        <v>13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s="13" customFormat="1" ht="12.75">
      <c r="A282" s="8"/>
      <c r="B282" s="8" t="s">
        <v>296</v>
      </c>
      <c r="C282" s="8" t="s">
        <v>43</v>
      </c>
      <c r="D282" s="8">
        <v>4</v>
      </c>
      <c r="E282" s="8">
        <v>4</v>
      </c>
      <c r="F282" s="9">
        <v>4</v>
      </c>
      <c r="G282" s="9">
        <f>D282-F282</f>
        <v>0</v>
      </c>
      <c r="H282" s="9">
        <v>4</v>
      </c>
      <c r="I282" s="2">
        <f>D282-H282</f>
        <v>0</v>
      </c>
      <c r="J282" s="2">
        <f>(G282)-(I282)</f>
        <v>0</v>
      </c>
      <c r="K282" s="2">
        <f>(F282+H282)/2</f>
        <v>4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s="13" customFormat="1" ht="12.75">
      <c r="A283" s="8"/>
      <c r="B283" s="8" t="s">
        <v>297</v>
      </c>
      <c r="C283" s="8" t="s">
        <v>43</v>
      </c>
      <c r="D283" s="8">
        <v>72</v>
      </c>
      <c r="E283" s="8">
        <v>40</v>
      </c>
      <c r="F283" s="9">
        <v>70</v>
      </c>
      <c r="G283" s="9">
        <f>D283-F283</f>
        <v>2</v>
      </c>
      <c r="H283" s="9">
        <v>72</v>
      </c>
      <c r="I283" s="2">
        <f>D283-H283</f>
        <v>0</v>
      </c>
      <c r="J283" s="2">
        <f>(G283)-(I283)</f>
        <v>2</v>
      </c>
      <c r="K283" s="2">
        <f>(F283+H283)/2</f>
        <v>71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s="13" customFormat="1" ht="12.75">
      <c r="A284" s="8"/>
      <c r="B284" s="8" t="s">
        <v>298</v>
      </c>
      <c r="C284" s="8" t="s">
        <v>43</v>
      </c>
      <c r="D284" s="8">
        <v>39</v>
      </c>
      <c r="E284" s="8">
        <v>37</v>
      </c>
      <c r="F284" s="9">
        <v>34</v>
      </c>
      <c r="G284" s="9">
        <f>D284-F284</f>
        <v>5</v>
      </c>
      <c r="H284" s="9">
        <v>38</v>
      </c>
      <c r="I284" s="2">
        <f>D284-H284</f>
        <v>1</v>
      </c>
      <c r="J284" s="2">
        <f>(G284)-(I284)</f>
        <v>4</v>
      </c>
      <c r="K284" s="2">
        <f>(F284+H284)/2</f>
        <v>36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2:25" ht="12.75">
      <c r="B285" s="8" t="s">
        <v>299</v>
      </c>
      <c r="C285" s="8" t="s">
        <v>43</v>
      </c>
      <c r="D285" s="8">
        <v>57</v>
      </c>
      <c r="E285" s="8">
        <v>45</v>
      </c>
      <c r="F285" s="9">
        <v>50</v>
      </c>
      <c r="G285" s="9">
        <f>D285-F285</f>
        <v>7</v>
      </c>
      <c r="H285" s="9">
        <v>47</v>
      </c>
      <c r="I285" s="2">
        <f>D285-H285</f>
        <v>10</v>
      </c>
      <c r="J285" s="2">
        <f>(G285)-(I285)</f>
        <v>-3</v>
      </c>
      <c r="K285" s="2">
        <f>(F285+H285)/2</f>
        <v>48.5</v>
      </c>
      <c r="V285" s="9"/>
      <c r="W285" s="9"/>
      <c r="X285" s="9"/>
      <c r="Y285" s="9"/>
    </row>
    <row r="286" spans="2:25" ht="12.75">
      <c r="B286" s="8" t="s">
        <v>300</v>
      </c>
      <c r="C286" s="8" t="s">
        <v>43</v>
      </c>
      <c r="D286" s="8">
        <v>10</v>
      </c>
      <c r="E286" s="8">
        <v>10</v>
      </c>
      <c r="F286" s="9">
        <v>8</v>
      </c>
      <c r="G286" s="9">
        <f>D286-F286</f>
        <v>2</v>
      </c>
      <c r="H286" s="9">
        <v>8</v>
      </c>
      <c r="I286" s="2">
        <f>D286-H286</f>
        <v>2</v>
      </c>
      <c r="J286" s="2">
        <f>(G286)-(I286)</f>
        <v>0</v>
      </c>
      <c r="K286" s="2">
        <f>(F286+H286)/2</f>
        <v>8</v>
      </c>
      <c r="V286" s="9"/>
      <c r="W286" s="9"/>
      <c r="X286" s="9"/>
      <c r="Y286" s="9"/>
    </row>
    <row r="287" spans="2:25" ht="12.75">
      <c r="B287" s="8" t="s">
        <v>301</v>
      </c>
      <c r="C287" s="8" t="s">
        <v>43</v>
      </c>
      <c r="D287" s="8">
        <v>63</v>
      </c>
      <c r="E287" s="8">
        <v>42</v>
      </c>
      <c r="F287" s="9">
        <v>51</v>
      </c>
      <c r="G287" s="9">
        <f>D287-F287</f>
        <v>12</v>
      </c>
      <c r="H287" s="9">
        <v>56</v>
      </c>
      <c r="I287" s="2">
        <f>D287-H287</f>
        <v>7</v>
      </c>
      <c r="J287" s="2">
        <f>(G287)-(I287)</f>
        <v>5</v>
      </c>
      <c r="K287" s="2">
        <f>(F287+H287)/2</f>
        <v>53.5</v>
      </c>
      <c r="V287" s="9"/>
      <c r="W287" s="9"/>
      <c r="X287" s="9"/>
      <c r="Y287" s="9"/>
    </row>
    <row r="288" spans="2:25" ht="12.75">
      <c r="B288" s="8" t="s">
        <v>302</v>
      </c>
      <c r="C288" s="8" t="s">
        <v>43</v>
      </c>
      <c r="D288" s="8">
        <v>20</v>
      </c>
      <c r="E288" s="8">
        <v>20</v>
      </c>
      <c r="F288" s="9">
        <v>20</v>
      </c>
      <c r="G288" s="9">
        <f>D288-F288</f>
        <v>0</v>
      </c>
      <c r="H288" s="9">
        <v>19</v>
      </c>
      <c r="I288" s="2">
        <f>D288-H288</f>
        <v>1</v>
      </c>
      <c r="J288" s="2">
        <f>(G288)-(I288)</f>
        <v>-1</v>
      </c>
      <c r="K288" s="2">
        <f>(F288+H288)/2</f>
        <v>19.5</v>
      </c>
      <c r="V288" s="9"/>
      <c r="W288" s="9"/>
      <c r="X288" s="9"/>
      <c r="Y288" s="9"/>
    </row>
    <row r="289" spans="2:25" ht="12.75">
      <c r="B289" s="8" t="s">
        <v>303</v>
      </c>
      <c r="C289" s="8" t="s">
        <v>43</v>
      </c>
      <c r="D289" s="8">
        <v>15</v>
      </c>
      <c r="E289" s="8">
        <v>9</v>
      </c>
      <c r="F289" s="9">
        <v>13</v>
      </c>
      <c r="G289" s="9">
        <f>D289-F289</f>
        <v>2</v>
      </c>
      <c r="H289" s="9">
        <v>15</v>
      </c>
      <c r="I289" s="2">
        <f>D289-H289</f>
        <v>0</v>
      </c>
      <c r="J289" s="2">
        <f>(G289)-(I289)</f>
        <v>2</v>
      </c>
      <c r="K289" s="2">
        <f>(F289+H289)/2</f>
        <v>14</v>
      </c>
      <c r="V289" s="9"/>
      <c r="W289" s="9"/>
      <c r="X289" s="9"/>
      <c r="Y289" s="9"/>
    </row>
    <row r="290" spans="2:25" ht="12.75">
      <c r="B290" s="8" t="s">
        <v>304</v>
      </c>
      <c r="C290" s="8" t="s">
        <v>43</v>
      </c>
      <c r="D290" s="8">
        <v>7</v>
      </c>
      <c r="E290" s="8">
        <v>6</v>
      </c>
      <c r="F290" s="9">
        <v>6</v>
      </c>
      <c r="G290" s="9">
        <f>D290-F290</f>
        <v>1</v>
      </c>
      <c r="H290" s="9">
        <v>6</v>
      </c>
      <c r="I290" s="2">
        <f>D290-H290</f>
        <v>1</v>
      </c>
      <c r="J290" s="2">
        <f>(G290)-(I290)</f>
        <v>0</v>
      </c>
      <c r="K290" s="2">
        <f>(F290+H290)/2</f>
        <v>6</v>
      </c>
      <c r="V290" s="9"/>
      <c r="W290" s="9"/>
      <c r="X290" s="9"/>
      <c r="Y290" s="9"/>
    </row>
    <row r="291" spans="1:11" s="9" customFormat="1" ht="12.75">
      <c r="A291" s="8"/>
      <c r="B291" s="8" t="s">
        <v>305</v>
      </c>
      <c r="C291" s="8" t="s">
        <v>63</v>
      </c>
      <c r="D291" s="8">
        <v>11</v>
      </c>
      <c r="E291" s="8">
        <v>9</v>
      </c>
      <c r="F291" s="9">
        <v>7</v>
      </c>
      <c r="G291" s="9">
        <f>D291-F291</f>
        <v>4</v>
      </c>
      <c r="H291" s="9">
        <v>10</v>
      </c>
      <c r="I291" s="2">
        <f>D291-H291</f>
        <v>1</v>
      </c>
      <c r="J291" s="2">
        <f>(G291)-(I291)</f>
        <v>3</v>
      </c>
      <c r="K291" s="2">
        <f>(F291+H291)/2</f>
        <v>8.5</v>
      </c>
    </row>
    <row r="292" spans="1:11" s="9" customFormat="1" ht="12.75">
      <c r="A292" s="8"/>
      <c r="B292" s="8" t="s">
        <v>306</v>
      </c>
      <c r="C292" s="8" t="s">
        <v>63</v>
      </c>
      <c r="D292" s="8">
        <v>19</v>
      </c>
      <c r="E292" s="8">
        <v>16</v>
      </c>
      <c r="F292" s="9">
        <v>15</v>
      </c>
      <c r="G292" s="9">
        <f>D292-F292</f>
        <v>4</v>
      </c>
      <c r="H292" s="9">
        <v>15</v>
      </c>
      <c r="I292" s="2">
        <f>D292-H292</f>
        <v>4</v>
      </c>
      <c r="J292" s="2">
        <f>(G292)-(I292)</f>
        <v>0</v>
      </c>
      <c r="K292" s="2">
        <f>(F292+H292)/2</f>
        <v>15</v>
      </c>
    </row>
    <row r="293" spans="1:11" s="9" customFormat="1" ht="12.75">
      <c r="A293" s="8"/>
      <c r="B293" s="8" t="s">
        <v>307</v>
      </c>
      <c r="C293" s="8" t="s">
        <v>63</v>
      </c>
      <c r="D293" s="8">
        <v>3</v>
      </c>
      <c r="E293" s="8">
        <v>3</v>
      </c>
      <c r="F293" s="9">
        <v>3</v>
      </c>
      <c r="G293" s="9">
        <f>D293-F293</f>
        <v>0</v>
      </c>
      <c r="H293" s="9">
        <v>3</v>
      </c>
      <c r="I293" s="2">
        <f>D293-H293</f>
        <v>0</v>
      </c>
      <c r="J293" s="2">
        <f>(G293)-(I293)</f>
        <v>0</v>
      </c>
      <c r="K293" s="2">
        <f>(F293+H293)/2</f>
        <v>3</v>
      </c>
    </row>
    <row r="294" spans="1:25" s="16" customFormat="1" ht="12.75">
      <c r="A294" s="8"/>
      <c r="B294" s="8" t="s">
        <v>308</v>
      </c>
      <c r="C294" s="8" t="s">
        <v>65</v>
      </c>
      <c r="D294" s="8">
        <v>29</v>
      </c>
      <c r="E294" s="8">
        <v>24</v>
      </c>
      <c r="F294" s="9">
        <v>27</v>
      </c>
      <c r="G294" s="9">
        <f>D294-F294</f>
        <v>2</v>
      </c>
      <c r="H294" s="9">
        <v>27</v>
      </c>
      <c r="I294" s="2">
        <f>D294-H294</f>
        <v>2</v>
      </c>
      <c r="J294" s="2">
        <f>(G294)-(I294)</f>
        <v>0</v>
      </c>
      <c r="K294" s="2">
        <f>(F294+H294)/2</f>
        <v>27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16" customFormat="1" ht="12.75">
      <c r="A295" s="8"/>
      <c r="B295" s="8" t="s">
        <v>309</v>
      </c>
      <c r="C295" s="8" t="s">
        <v>65</v>
      </c>
      <c r="D295" s="8">
        <v>101</v>
      </c>
      <c r="E295" s="8">
        <v>68</v>
      </c>
      <c r="F295" s="9">
        <v>92</v>
      </c>
      <c r="G295" s="9">
        <f>D295-F295</f>
        <v>9</v>
      </c>
      <c r="H295" s="9">
        <v>93</v>
      </c>
      <c r="I295" s="2">
        <f>D295-H295</f>
        <v>8</v>
      </c>
      <c r="J295" s="2">
        <f>(G295)-(I295)</f>
        <v>1</v>
      </c>
      <c r="K295" s="2">
        <f>(F295+H295)/2</f>
        <v>92.5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16" customFormat="1" ht="12.75">
      <c r="A296" s="8"/>
      <c r="B296" s="8" t="s">
        <v>310</v>
      </c>
      <c r="C296" s="8" t="s">
        <v>65</v>
      </c>
      <c r="D296" s="8">
        <v>75</v>
      </c>
      <c r="E296" s="8">
        <v>63</v>
      </c>
      <c r="F296" s="9">
        <v>68</v>
      </c>
      <c r="G296" s="9">
        <f>D296-F296</f>
        <v>7</v>
      </c>
      <c r="H296" s="9">
        <v>71</v>
      </c>
      <c r="I296" s="2">
        <f>D296-H296</f>
        <v>4</v>
      </c>
      <c r="J296" s="2">
        <f>(G296)-(I296)</f>
        <v>3</v>
      </c>
      <c r="K296" s="2">
        <f>(F296+H296)/2</f>
        <v>69.5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16" customFormat="1" ht="12.75">
      <c r="A297" s="8"/>
      <c r="B297" s="8" t="s">
        <v>311</v>
      </c>
      <c r="C297" s="8" t="s">
        <v>65</v>
      </c>
      <c r="D297" s="8">
        <v>91</v>
      </c>
      <c r="E297" s="8">
        <v>72</v>
      </c>
      <c r="F297" s="9">
        <v>78</v>
      </c>
      <c r="G297" s="9">
        <f>D297-F297</f>
        <v>13</v>
      </c>
      <c r="H297" s="9">
        <v>78</v>
      </c>
      <c r="I297" s="2">
        <f>D297-H297</f>
        <v>13</v>
      </c>
      <c r="J297" s="2">
        <f>(G297)-(I297)</f>
        <v>0</v>
      </c>
      <c r="K297" s="2">
        <f>(F297+H297)/2</f>
        <v>78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16" customFormat="1" ht="12.75">
      <c r="A298" s="8"/>
      <c r="B298" s="8" t="s">
        <v>312</v>
      </c>
      <c r="C298" s="8" t="s">
        <v>65</v>
      </c>
      <c r="D298" s="8">
        <v>29</v>
      </c>
      <c r="E298" s="8">
        <v>27</v>
      </c>
      <c r="F298" s="9">
        <v>27</v>
      </c>
      <c r="G298" s="9">
        <f>D298-F298</f>
        <v>2</v>
      </c>
      <c r="H298" s="9">
        <v>26</v>
      </c>
      <c r="I298" s="2">
        <f>D298-H298</f>
        <v>3</v>
      </c>
      <c r="J298" s="2">
        <f>(G298)-(I298)</f>
        <v>-1</v>
      </c>
      <c r="K298" s="2">
        <f>(F298+H298)/2</f>
        <v>26.5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16" customFormat="1" ht="12.75">
      <c r="A299" s="8"/>
      <c r="B299" s="8" t="s">
        <v>313</v>
      </c>
      <c r="C299" s="8" t="s">
        <v>65</v>
      </c>
      <c r="D299" s="8">
        <v>11</v>
      </c>
      <c r="E299" s="8">
        <v>11</v>
      </c>
      <c r="F299" s="9">
        <v>11</v>
      </c>
      <c r="G299" s="9">
        <f>D299-F299</f>
        <v>0</v>
      </c>
      <c r="H299" s="9">
        <v>11</v>
      </c>
      <c r="I299" s="2">
        <f>D299-H299</f>
        <v>0</v>
      </c>
      <c r="J299" s="2">
        <f>(G299)-(I299)</f>
        <v>0</v>
      </c>
      <c r="K299" s="2">
        <f>(F299+H299)/2</f>
        <v>11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s="16" customFormat="1" ht="12.75">
      <c r="A300" s="8"/>
      <c r="B300" s="8" t="s">
        <v>314</v>
      </c>
      <c r="C300" s="8" t="s">
        <v>65</v>
      </c>
      <c r="D300" s="8">
        <v>16</v>
      </c>
      <c r="E300" s="8">
        <v>11</v>
      </c>
      <c r="F300" s="9">
        <v>14</v>
      </c>
      <c r="G300" s="9">
        <f>D300-F300</f>
        <v>2</v>
      </c>
      <c r="H300" s="9">
        <v>14</v>
      </c>
      <c r="I300" s="2">
        <f>D300-H300</f>
        <v>2</v>
      </c>
      <c r="J300" s="2">
        <f>(G300)-(I300)</f>
        <v>0</v>
      </c>
      <c r="K300" s="2">
        <f>(F300+H300)/2</f>
        <v>14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16" customFormat="1" ht="12.75">
      <c r="A301" s="8"/>
      <c r="B301" s="8" t="s">
        <v>315</v>
      </c>
      <c r="C301" s="8" t="s">
        <v>65</v>
      </c>
      <c r="D301" s="8">
        <v>35</v>
      </c>
      <c r="E301" s="8">
        <v>28</v>
      </c>
      <c r="F301" s="9">
        <v>27</v>
      </c>
      <c r="G301" s="9">
        <f>D301-F301</f>
        <v>8</v>
      </c>
      <c r="H301" s="9">
        <v>29</v>
      </c>
      <c r="I301" s="2">
        <f>D301-H301</f>
        <v>6</v>
      </c>
      <c r="J301" s="2">
        <f>(G301)-(I301)</f>
        <v>2</v>
      </c>
      <c r="K301" s="2">
        <f>(F301+H301)/2</f>
        <v>28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2:11" ht="12.75">
      <c r="B302" s="8" t="s">
        <v>316</v>
      </c>
      <c r="C302" s="8" t="s">
        <v>65</v>
      </c>
      <c r="D302" s="8">
        <v>7</v>
      </c>
      <c r="E302" s="8">
        <v>5</v>
      </c>
      <c r="F302" s="9">
        <v>6</v>
      </c>
      <c r="G302" s="9">
        <f>D302-F302</f>
        <v>1</v>
      </c>
      <c r="H302" s="9">
        <v>6</v>
      </c>
      <c r="I302" s="2">
        <f>D302-H302</f>
        <v>1</v>
      </c>
      <c r="J302" s="2">
        <f>(G302)-(I302)</f>
        <v>0</v>
      </c>
      <c r="K302" s="2">
        <f>(F302+H302)/2</f>
        <v>6</v>
      </c>
    </row>
    <row r="303" spans="2:11" ht="12.75">
      <c r="B303" s="8" t="s">
        <v>317</v>
      </c>
      <c r="C303" s="8" t="s">
        <v>65</v>
      </c>
      <c r="D303" s="8">
        <v>55</v>
      </c>
      <c r="E303" s="8">
        <v>41</v>
      </c>
      <c r="F303" s="9">
        <v>49</v>
      </c>
      <c r="G303" s="9">
        <f>D303-F303</f>
        <v>6</v>
      </c>
      <c r="H303" s="9">
        <v>49</v>
      </c>
      <c r="I303" s="2">
        <f>D303-H303</f>
        <v>6</v>
      </c>
      <c r="J303" s="2">
        <f>(G303)-(I303)</f>
        <v>0</v>
      </c>
      <c r="K303" s="2">
        <f>(F303+H303)/2</f>
        <v>49</v>
      </c>
    </row>
    <row r="304" spans="2:11" ht="12.75">
      <c r="B304" s="8" t="s">
        <v>318</v>
      </c>
      <c r="C304" s="8" t="s">
        <v>65</v>
      </c>
      <c r="D304" s="8">
        <v>11</v>
      </c>
      <c r="E304" s="8">
        <v>9</v>
      </c>
      <c r="F304" s="9">
        <v>8</v>
      </c>
      <c r="G304" s="9">
        <f>D304-F304</f>
        <v>3</v>
      </c>
      <c r="H304" s="9">
        <v>9</v>
      </c>
      <c r="I304" s="2">
        <f>D304-H304</f>
        <v>2</v>
      </c>
      <c r="J304" s="2">
        <f>(G304)-(I304)</f>
        <v>1</v>
      </c>
      <c r="K304" s="2">
        <f>(F304+H304)/2</f>
        <v>8.5</v>
      </c>
    </row>
    <row r="305" spans="2:11" ht="12.75">
      <c r="B305" s="8" t="s">
        <v>319</v>
      </c>
      <c r="C305" s="8" t="s">
        <v>65</v>
      </c>
      <c r="D305" s="8">
        <v>39</v>
      </c>
      <c r="E305" s="8">
        <v>35</v>
      </c>
      <c r="F305" s="9">
        <v>35</v>
      </c>
      <c r="G305" s="9">
        <f>D305-F305</f>
        <v>4</v>
      </c>
      <c r="H305" s="9">
        <v>38</v>
      </c>
      <c r="I305" s="2">
        <f>D305-H305</f>
        <v>1</v>
      </c>
      <c r="J305" s="2">
        <f>(G305)-(I305)</f>
        <v>3</v>
      </c>
      <c r="K305" s="2">
        <f>(F305+H305)/2</f>
        <v>36.5</v>
      </c>
    </row>
    <row r="306" spans="2:11" ht="12.75">
      <c r="B306" s="8" t="s">
        <v>320</v>
      </c>
      <c r="C306" s="8" t="s">
        <v>65</v>
      </c>
      <c r="D306" s="8">
        <v>12</v>
      </c>
      <c r="E306" s="8">
        <v>10</v>
      </c>
      <c r="F306" s="9">
        <v>9</v>
      </c>
      <c r="G306" s="9">
        <f>D306-F306</f>
        <v>3</v>
      </c>
      <c r="H306" s="9">
        <v>10</v>
      </c>
      <c r="I306" s="2">
        <f>D306-H306</f>
        <v>2</v>
      </c>
      <c r="J306" s="2">
        <f>(G306)-(I306)</f>
        <v>1</v>
      </c>
      <c r="K306" s="2">
        <f>(F306+H306)/2</f>
        <v>9.5</v>
      </c>
    </row>
    <row r="307" spans="2:11" ht="12.75">
      <c r="B307" s="8" t="s">
        <v>321</v>
      </c>
      <c r="C307" s="8" t="s">
        <v>65</v>
      </c>
      <c r="D307" s="8">
        <v>57</v>
      </c>
      <c r="E307" s="8">
        <v>49</v>
      </c>
      <c r="F307" s="9">
        <v>50</v>
      </c>
      <c r="G307" s="9">
        <f>D307-F307</f>
        <v>7</v>
      </c>
      <c r="H307" s="9">
        <v>54</v>
      </c>
      <c r="I307" s="2">
        <f>D307-H307</f>
        <v>3</v>
      </c>
      <c r="J307" s="2">
        <f>(G307)-(I307)</f>
        <v>4</v>
      </c>
      <c r="K307" s="2">
        <f>(F307+H307)/2</f>
        <v>52</v>
      </c>
    </row>
    <row r="308" spans="2:11" ht="12.75">
      <c r="B308" s="8" t="s">
        <v>322</v>
      </c>
      <c r="C308" s="8" t="s">
        <v>65</v>
      </c>
      <c r="D308" s="8">
        <v>79</v>
      </c>
      <c r="E308" s="8">
        <v>74</v>
      </c>
      <c r="F308" s="9">
        <v>74</v>
      </c>
      <c r="G308" s="9">
        <f>D308-F308</f>
        <v>5</v>
      </c>
      <c r="H308" s="9">
        <v>76</v>
      </c>
      <c r="I308" s="2">
        <f>D308-H308</f>
        <v>3</v>
      </c>
      <c r="J308" s="2">
        <f>(G308)-(I308)</f>
        <v>2</v>
      </c>
      <c r="K308" s="2">
        <f>(F308+H308)/2</f>
        <v>75</v>
      </c>
    </row>
    <row r="309" spans="2:11" ht="12.75">
      <c r="B309" s="8" t="s">
        <v>323</v>
      </c>
      <c r="C309" s="8" t="s">
        <v>65</v>
      </c>
      <c r="D309" s="8">
        <v>13</v>
      </c>
      <c r="E309" s="8">
        <v>11</v>
      </c>
      <c r="F309" s="9">
        <v>11</v>
      </c>
      <c r="G309" s="9">
        <f>D309-F309</f>
        <v>2</v>
      </c>
      <c r="H309" s="9">
        <v>12</v>
      </c>
      <c r="I309" s="2">
        <f>D309-H309</f>
        <v>1</v>
      </c>
      <c r="J309" s="2">
        <f>(G309)-(I309)</f>
        <v>1</v>
      </c>
      <c r="K309" s="2">
        <f>(F309+H309)/2</f>
        <v>11.5</v>
      </c>
    </row>
    <row r="310" spans="2:11" ht="12.75">
      <c r="B310" s="8" t="s">
        <v>324</v>
      </c>
      <c r="C310" s="8" t="s">
        <v>65</v>
      </c>
      <c r="D310" s="8">
        <v>11</v>
      </c>
      <c r="E310" s="8">
        <v>8</v>
      </c>
      <c r="F310" s="9">
        <v>9</v>
      </c>
      <c r="G310" s="9">
        <f>D310-F310</f>
        <v>2</v>
      </c>
      <c r="H310" s="9">
        <v>9</v>
      </c>
      <c r="I310" s="2">
        <f>D310-H310</f>
        <v>2</v>
      </c>
      <c r="J310" s="2">
        <f>(G310)-(I310)</f>
        <v>0</v>
      </c>
      <c r="K310" s="2">
        <f>(F310+H310)/2</f>
        <v>9</v>
      </c>
    </row>
    <row r="311" spans="2:6" ht="12.75">
      <c r="B311" s="8"/>
      <c r="C311" s="8"/>
      <c r="D311" s="8"/>
      <c r="E311" s="8"/>
      <c r="F311" s="9"/>
    </row>
    <row r="312" spans="1:25" ht="12.75">
      <c r="A312" s="11" t="s">
        <v>325</v>
      </c>
      <c r="B312" s="8"/>
      <c r="C312" s="8"/>
      <c r="D312" s="8"/>
      <c r="E312" s="8"/>
      <c r="F312" s="9"/>
      <c r="X312" s="9"/>
      <c r="Y312" s="9"/>
    </row>
    <row r="313" spans="1:25" s="14" customFormat="1" ht="12.75">
      <c r="A313" s="8"/>
      <c r="B313" s="8" t="s">
        <v>326</v>
      </c>
      <c r="C313" s="8" t="s">
        <v>13</v>
      </c>
      <c r="D313" s="8">
        <v>37</v>
      </c>
      <c r="E313" s="8">
        <v>34</v>
      </c>
      <c r="F313" s="9">
        <v>34</v>
      </c>
      <c r="G313" s="9">
        <f>D313-F313</f>
        <v>3</v>
      </c>
      <c r="H313" s="9">
        <v>34</v>
      </c>
      <c r="I313" s="2">
        <f>D313-H313</f>
        <v>3</v>
      </c>
      <c r="J313" s="2">
        <f>(G313)-(I313)</f>
        <v>0</v>
      </c>
      <c r="K313" s="2">
        <f>(F313+H313)/2</f>
        <v>34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s="14" customFormat="1" ht="12.75">
      <c r="A314" s="8"/>
      <c r="B314" s="8" t="s">
        <v>327</v>
      </c>
      <c r="C314" s="8" t="s">
        <v>13</v>
      </c>
      <c r="D314" s="8">
        <v>26</v>
      </c>
      <c r="E314" s="8">
        <v>23</v>
      </c>
      <c r="F314" s="9">
        <v>23</v>
      </c>
      <c r="G314" s="9">
        <f>D314-F314</f>
        <v>3</v>
      </c>
      <c r="H314" s="9">
        <v>22</v>
      </c>
      <c r="I314" s="2">
        <f>D314-H314</f>
        <v>4</v>
      </c>
      <c r="J314" s="2">
        <f>(G314)-(I314)</f>
        <v>-1</v>
      </c>
      <c r="K314" s="2">
        <f>(F314+H314)/2</f>
        <v>22.5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14" customFormat="1" ht="12.75">
      <c r="A315" s="8"/>
      <c r="B315" s="8" t="s">
        <v>328</v>
      </c>
      <c r="C315" s="8" t="s">
        <v>13</v>
      </c>
      <c r="D315" s="8">
        <v>34</v>
      </c>
      <c r="E315" s="8">
        <v>30</v>
      </c>
      <c r="F315" s="9">
        <v>29</v>
      </c>
      <c r="G315" s="9">
        <f>D315-F315</f>
        <v>5</v>
      </c>
      <c r="H315" s="9">
        <v>29</v>
      </c>
      <c r="I315" s="2">
        <f>D315-H315</f>
        <v>5</v>
      </c>
      <c r="J315" s="2">
        <f>(G315)-(I315)</f>
        <v>0</v>
      </c>
      <c r="K315" s="2">
        <f>(F315+H315)/2</f>
        <v>29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2:25" ht="12.75">
      <c r="B316" s="8" t="s">
        <v>329</v>
      </c>
      <c r="C316" s="8" t="s">
        <v>13</v>
      </c>
      <c r="D316" s="8">
        <v>38</v>
      </c>
      <c r="E316" s="8">
        <v>38</v>
      </c>
      <c r="F316" s="9">
        <v>38</v>
      </c>
      <c r="G316" s="9">
        <f>D316-F316</f>
        <v>0</v>
      </c>
      <c r="H316" s="9">
        <v>38</v>
      </c>
      <c r="I316" s="2">
        <f>D316-H316</f>
        <v>0</v>
      </c>
      <c r="J316" s="2">
        <f>(G316)-(I316)</f>
        <v>0</v>
      </c>
      <c r="K316" s="2">
        <f>(F316+H316)/2</f>
        <v>38</v>
      </c>
      <c r="X316" s="9"/>
      <c r="Y316" s="9"/>
    </row>
    <row r="317" spans="2:25" ht="12.75">
      <c r="B317" s="8" t="s">
        <v>330</v>
      </c>
      <c r="C317" s="8" t="s">
        <v>13</v>
      </c>
      <c r="D317" s="8">
        <v>42</v>
      </c>
      <c r="E317" s="8">
        <v>40</v>
      </c>
      <c r="F317" s="9">
        <v>40</v>
      </c>
      <c r="G317" s="9">
        <f>D317-F317</f>
        <v>2</v>
      </c>
      <c r="H317" s="9">
        <v>40</v>
      </c>
      <c r="I317" s="2">
        <f>D317-H317</f>
        <v>2</v>
      </c>
      <c r="J317" s="2">
        <f>(G317)-(I317)</f>
        <v>0</v>
      </c>
      <c r="K317" s="2">
        <f>(F317+H317)/2</f>
        <v>40</v>
      </c>
      <c r="X317" s="9"/>
      <c r="Y317" s="9"/>
    </row>
    <row r="318" spans="2:25" ht="12.75">
      <c r="B318" s="8" t="s">
        <v>331</v>
      </c>
      <c r="C318" s="8" t="s">
        <v>13</v>
      </c>
      <c r="D318" s="8">
        <v>26</v>
      </c>
      <c r="E318" s="8">
        <v>25</v>
      </c>
      <c r="F318" s="9">
        <v>19</v>
      </c>
      <c r="G318" s="9">
        <f>D318-F318</f>
        <v>7</v>
      </c>
      <c r="H318" s="9">
        <v>20</v>
      </c>
      <c r="I318" s="2">
        <f>D318-H318</f>
        <v>6</v>
      </c>
      <c r="J318" s="2">
        <f>(G318)-(I318)</f>
        <v>1</v>
      </c>
      <c r="K318" s="2">
        <f>(F318+H318)/2</f>
        <v>19.5</v>
      </c>
      <c r="X318" s="9"/>
      <c r="Y318" s="9"/>
    </row>
    <row r="319" spans="2:25" ht="12.75">
      <c r="B319" s="8" t="s">
        <v>332</v>
      </c>
      <c r="C319" s="8" t="s">
        <v>13</v>
      </c>
      <c r="D319" s="8">
        <v>16</v>
      </c>
      <c r="E319" s="8">
        <v>14</v>
      </c>
      <c r="F319" s="9">
        <v>14</v>
      </c>
      <c r="G319" s="9">
        <f>D319-F319</f>
        <v>2</v>
      </c>
      <c r="H319" s="9">
        <v>14</v>
      </c>
      <c r="I319" s="2">
        <f>D319-H319</f>
        <v>2</v>
      </c>
      <c r="J319" s="2">
        <f>(G319)-(I319)</f>
        <v>0</v>
      </c>
      <c r="K319" s="2">
        <f>(F319+H319)/2</f>
        <v>14</v>
      </c>
      <c r="X319" s="9"/>
      <c r="Y319" s="9"/>
    </row>
    <row r="320" spans="2:25" ht="12.75">
      <c r="B320" s="8" t="s">
        <v>333</v>
      </c>
      <c r="C320" s="8" t="s">
        <v>13</v>
      </c>
      <c r="D320" s="8">
        <v>27</v>
      </c>
      <c r="E320" s="8">
        <v>23</v>
      </c>
      <c r="F320" s="9">
        <v>24</v>
      </c>
      <c r="G320" s="9">
        <f>D320-F320</f>
        <v>3</v>
      </c>
      <c r="H320" s="9">
        <v>23</v>
      </c>
      <c r="I320" s="2">
        <f>D320-H320</f>
        <v>4</v>
      </c>
      <c r="J320" s="2">
        <f>(G320)-(I320)</f>
        <v>-1</v>
      </c>
      <c r="K320" s="2">
        <f>(F320+H320)/2</f>
        <v>23.5</v>
      </c>
      <c r="X320" s="9"/>
      <c r="Y320" s="9"/>
    </row>
    <row r="321" spans="2:25" ht="12.75">
      <c r="B321" s="8" t="s">
        <v>334</v>
      </c>
      <c r="C321" s="8" t="s">
        <v>13</v>
      </c>
      <c r="D321" s="8">
        <v>45</v>
      </c>
      <c r="E321" s="8">
        <v>43</v>
      </c>
      <c r="F321" s="9">
        <v>43</v>
      </c>
      <c r="G321" s="9">
        <f>D321-F321</f>
        <v>2</v>
      </c>
      <c r="H321" s="9">
        <v>44</v>
      </c>
      <c r="I321" s="2">
        <f>D321-H321</f>
        <v>1</v>
      </c>
      <c r="J321" s="2">
        <f>(G321)-(I321)</f>
        <v>1</v>
      </c>
      <c r="K321" s="2">
        <f>(F321+H321)/2</f>
        <v>43.5</v>
      </c>
      <c r="X321" s="9"/>
      <c r="Y321" s="9"/>
    </row>
    <row r="322" spans="2:25" ht="12.75">
      <c r="B322" s="8" t="s">
        <v>335</v>
      </c>
      <c r="C322" s="8" t="s">
        <v>13</v>
      </c>
      <c r="D322" s="8">
        <v>105</v>
      </c>
      <c r="E322" s="8">
        <v>96</v>
      </c>
      <c r="F322" s="9">
        <v>100</v>
      </c>
      <c r="G322" s="9">
        <f>D322-F322</f>
        <v>5</v>
      </c>
      <c r="H322" s="9">
        <v>100</v>
      </c>
      <c r="I322" s="2">
        <f>D322-H322</f>
        <v>5</v>
      </c>
      <c r="J322" s="2">
        <f>(G322)-(I322)</f>
        <v>0</v>
      </c>
      <c r="K322" s="2">
        <f>(F322+H322)/2</f>
        <v>100</v>
      </c>
      <c r="X322" s="9"/>
      <c r="Y322" s="9"/>
    </row>
    <row r="323" spans="2:25" ht="12.75">
      <c r="B323" s="8" t="s">
        <v>336</v>
      </c>
      <c r="C323" s="8" t="s">
        <v>13</v>
      </c>
      <c r="D323" s="8">
        <v>12</v>
      </c>
      <c r="E323" s="8">
        <v>9</v>
      </c>
      <c r="F323" s="9">
        <v>10</v>
      </c>
      <c r="G323" s="9">
        <f>D323-F323</f>
        <v>2</v>
      </c>
      <c r="H323" s="9">
        <v>10</v>
      </c>
      <c r="I323" s="2">
        <f>D323-H323</f>
        <v>2</v>
      </c>
      <c r="J323" s="2">
        <f>(G323)-(I323)</f>
        <v>0</v>
      </c>
      <c r="K323" s="2">
        <f>(F323+H323)/2</f>
        <v>10</v>
      </c>
      <c r="X323" s="9"/>
      <c r="Y323" s="9"/>
    </row>
    <row r="324" spans="2:25" ht="12.75">
      <c r="B324" s="8" t="s">
        <v>337</v>
      </c>
      <c r="C324" s="8" t="s">
        <v>13</v>
      </c>
      <c r="D324" s="8">
        <v>44</v>
      </c>
      <c r="E324" s="8">
        <v>41</v>
      </c>
      <c r="F324" s="9">
        <v>42</v>
      </c>
      <c r="G324" s="9">
        <f>D324-F324</f>
        <v>2</v>
      </c>
      <c r="H324" s="9">
        <v>43</v>
      </c>
      <c r="I324" s="2">
        <f>D324-H324</f>
        <v>1</v>
      </c>
      <c r="J324" s="2">
        <f>(G324)-(I324)</f>
        <v>1</v>
      </c>
      <c r="K324" s="2">
        <f>(F324+H324)/2</f>
        <v>42.5</v>
      </c>
      <c r="X324" s="9"/>
      <c r="Y324" s="9"/>
    </row>
    <row r="325" spans="1:25" s="15" customFormat="1" ht="12.75">
      <c r="A325" s="8"/>
      <c r="B325" s="8" t="s">
        <v>338</v>
      </c>
      <c r="C325" s="8" t="s">
        <v>26</v>
      </c>
      <c r="D325" s="8">
        <v>36</v>
      </c>
      <c r="E325" s="8">
        <v>35</v>
      </c>
      <c r="F325" s="9">
        <v>32</v>
      </c>
      <c r="G325" s="9">
        <f>D325-F325</f>
        <v>4</v>
      </c>
      <c r="H325" s="9">
        <v>35</v>
      </c>
      <c r="I325" s="2">
        <f>D325-H325</f>
        <v>1</v>
      </c>
      <c r="J325" s="2">
        <f>(G325)-(I325)</f>
        <v>3</v>
      </c>
      <c r="K325" s="2">
        <f>(F325+H325)/2</f>
        <v>33.5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s="15" customFormat="1" ht="12.75">
      <c r="A326" s="8"/>
      <c r="B326" s="8" t="s">
        <v>339</v>
      </c>
      <c r="C326" s="8" t="s">
        <v>26</v>
      </c>
      <c r="D326" s="8">
        <v>35</v>
      </c>
      <c r="E326" s="8">
        <v>35</v>
      </c>
      <c r="F326" s="9">
        <v>30</v>
      </c>
      <c r="G326" s="9">
        <f>D326-F326</f>
        <v>5</v>
      </c>
      <c r="H326" s="9">
        <v>32</v>
      </c>
      <c r="I326" s="2">
        <f>D326-H326</f>
        <v>3</v>
      </c>
      <c r="J326" s="2">
        <f>(G326)-(I326)</f>
        <v>2</v>
      </c>
      <c r="K326" s="2">
        <f>(F326+H326)/2</f>
        <v>31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s="15" customFormat="1" ht="12.75">
      <c r="A327" s="8"/>
      <c r="B327" s="8" t="s">
        <v>340</v>
      </c>
      <c r="C327" s="8" t="s">
        <v>26</v>
      </c>
      <c r="D327" s="8">
        <v>58</v>
      </c>
      <c r="E327" s="8">
        <v>51</v>
      </c>
      <c r="F327" s="9">
        <v>55</v>
      </c>
      <c r="G327" s="9">
        <f>D327-F327</f>
        <v>3</v>
      </c>
      <c r="H327" s="9">
        <v>57</v>
      </c>
      <c r="I327" s="2">
        <f>D327-H327</f>
        <v>1</v>
      </c>
      <c r="J327" s="2">
        <f>(G327)-(I327)</f>
        <v>2</v>
      </c>
      <c r="K327" s="2">
        <f>(F327+H327)/2</f>
        <v>56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s="15" customFormat="1" ht="12.75">
      <c r="A328" s="8"/>
      <c r="B328" s="8" t="s">
        <v>341</v>
      </c>
      <c r="C328" s="8" t="s">
        <v>26</v>
      </c>
      <c r="D328" s="8">
        <v>25</v>
      </c>
      <c r="E328" s="8">
        <v>23</v>
      </c>
      <c r="F328" s="9">
        <v>24</v>
      </c>
      <c r="G328" s="9">
        <f>D328-F328</f>
        <v>1</v>
      </c>
      <c r="H328" s="9">
        <v>24</v>
      </c>
      <c r="I328" s="2">
        <f>D328-H328</f>
        <v>1</v>
      </c>
      <c r="J328" s="2">
        <f>(G328)-(I328)</f>
        <v>0</v>
      </c>
      <c r="K328" s="2">
        <f>(F328+H328)/2</f>
        <v>24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2:25" ht="12.75">
      <c r="B329" s="8" t="s">
        <v>342</v>
      </c>
      <c r="C329" s="8" t="s">
        <v>26</v>
      </c>
      <c r="D329" s="8">
        <v>27</v>
      </c>
      <c r="E329" s="8">
        <v>27</v>
      </c>
      <c r="F329" s="9">
        <v>27</v>
      </c>
      <c r="G329" s="9">
        <f>D329-F329</f>
        <v>0</v>
      </c>
      <c r="H329" s="9">
        <v>27</v>
      </c>
      <c r="I329" s="2">
        <f>D329-H329</f>
        <v>0</v>
      </c>
      <c r="J329" s="2">
        <f>(G329)-(I329)</f>
        <v>0</v>
      </c>
      <c r="K329" s="2">
        <f>(F329+H329)/2</f>
        <v>27</v>
      </c>
      <c r="X329" s="9"/>
      <c r="Y329" s="9"/>
    </row>
    <row r="330" spans="2:25" ht="12.75">
      <c r="B330" s="8" t="s">
        <v>343</v>
      </c>
      <c r="C330" s="8" t="s">
        <v>26</v>
      </c>
      <c r="D330" s="8">
        <v>11</v>
      </c>
      <c r="E330" s="8">
        <v>11</v>
      </c>
      <c r="F330" s="9">
        <v>11</v>
      </c>
      <c r="G330" s="9">
        <f>D330-F330</f>
        <v>0</v>
      </c>
      <c r="H330" s="9">
        <v>11</v>
      </c>
      <c r="I330" s="2">
        <f>D330-H330</f>
        <v>0</v>
      </c>
      <c r="J330" s="2">
        <f>(G330)-(I330)</f>
        <v>0</v>
      </c>
      <c r="K330" s="2">
        <f>(F330+H330)/2</f>
        <v>11</v>
      </c>
      <c r="X330" s="9"/>
      <c r="Y330" s="9"/>
    </row>
    <row r="331" spans="2:25" ht="12.75">
      <c r="B331" s="8" t="s">
        <v>344</v>
      </c>
      <c r="C331" s="8" t="s">
        <v>26</v>
      </c>
      <c r="D331" s="8">
        <v>44</v>
      </c>
      <c r="E331" s="8">
        <v>38</v>
      </c>
      <c r="F331" s="9">
        <v>40</v>
      </c>
      <c r="G331" s="9">
        <f>D331-F331</f>
        <v>4</v>
      </c>
      <c r="H331" s="9">
        <v>41</v>
      </c>
      <c r="I331" s="2">
        <f>D331-H331</f>
        <v>3</v>
      </c>
      <c r="J331" s="2">
        <f>(G331)-(I331)</f>
        <v>1</v>
      </c>
      <c r="K331" s="2">
        <f>(F331+H331)/2</f>
        <v>40.5</v>
      </c>
      <c r="X331" s="9"/>
      <c r="Y331" s="9"/>
    </row>
    <row r="332" spans="2:25" ht="12.75">
      <c r="B332" s="8" t="s">
        <v>345</v>
      </c>
      <c r="C332" s="8" t="s">
        <v>26</v>
      </c>
      <c r="D332" s="8">
        <v>32</v>
      </c>
      <c r="E332" s="8">
        <v>32</v>
      </c>
      <c r="F332" s="9">
        <v>32</v>
      </c>
      <c r="G332" s="9">
        <f>D332-F332</f>
        <v>0</v>
      </c>
      <c r="H332" s="9">
        <v>32</v>
      </c>
      <c r="I332" s="2">
        <f>D332-H332</f>
        <v>0</v>
      </c>
      <c r="J332" s="2">
        <f>(G332)-(I332)</f>
        <v>0</v>
      </c>
      <c r="K332" s="2">
        <f>(F332+H332)/2</f>
        <v>32</v>
      </c>
      <c r="X332" s="9"/>
      <c r="Y332" s="9"/>
    </row>
    <row r="333" spans="2:25" ht="12.75">
      <c r="B333" s="8" t="s">
        <v>346</v>
      </c>
      <c r="C333" s="8" t="s">
        <v>26</v>
      </c>
      <c r="D333" s="8">
        <v>19</v>
      </c>
      <c r="E333" s="8">
        <v>16</v>
      </c>
      <c r="F333" s="9">
        <v>18</v>
      </c>
      <c r="G333" s="9">
        <f>D333-F333</f>
        <v>1</v>
      </c>
      <c r="H333" s="9">
        <v>17</v>
      </c>
      <c r="I333" s="2">
        <f>D333-H333</f>
        <v>2</v>
      </c>
      <c r="J333" s="2">
        <f>(G333)-(I333)</f>
        <v>-1</v>
      </c>
      <c r="K333" s="2">
        <f>(F333+H333)/2</f>
        <v>17.5</v>
      </c>
      <c r="X333" s="9"/>
      <c r="Y333" s="9"/>
    </row>
    <row r="334" spans="2:25" ht="12.75">
      <c r="B334" s="8" t="s">
        <v>347</v>
      </c>
      <c r="C334" s="8" t="s">
        <v>26</v>
      </c>
      <c r="D334" s="8">
        <v>28</v>
      </c>
      <c r="E334" s="8">
        <v>28</v>
      </c>
      <c r="F334" s="9">
        <v>28</v>
      </c>
      <c r="G334" s="9">
        <f>D334-F334</f>
        <v>0</v>
      </c>
      <c r="H334" s="9">
        <v>28</v>
      </c>
      <c r="I334" s="2">
        <f>D334-H334</f>
        <v>0</v>
      </c>
      <c r="J334" s="2">
        <f>(G334)-(I334)</f>
        <v>0</v>
      </c>
      <c r="K334" s="2">
        <f>(F334+H334)/2</f>
        <v>28</v>
      </c>
      <c r="X334" s="9"/>
      <c r="Y334" s="9"/>
    </row>
    <row r="335" spans="2:25" ht="12.75">
      <c r="B335" s="8" t="s">
        <v>348</v>
      </c>
      <c r="C335" s="8" t="s">
        <v>26</v>
      </c>
      <c r="D335" s="8">
        <v>57</v>
      </c>
      <c r="E335" s="8">
        <v>57</v>
      </c>
      <c r="F335" s="9">
        <v>57</v>
      </c>
      <c r="G335" s="9">
        <f>D335-F335</f>
        <v>0</v>
      </c>
      <c r="H335" s="9">
        <v>57</v>
      </c>
      <c r="I335" s="2">
        <f>D335-H335</f>
        <v>0</v>
      </c>
      <c r="J335" s="2">
        <f>(G335)-(I335)</f>
        <v>0</v>
      </c>
      <c r="K335" s="2">
        <f>(F335+H335)/2</f>
        <v>57</v>
      </c>
      <c r="X335" s="9"/>
      <c r="Y335" s="9"/>
    </row>
    <row r="336" spans="2:25" ht="12.75">
      <c r="B336" s="8" t="s">
        <v>349</v>
      </c>
      <c r="C336" s="8" t="s">
        <v>26</v>
      </c>
      <c r="D336" s="8">
        <v>36</v>
      </c>
      <c r="E336" s="8">
        <v>36</v>
      </c>
      <c r="F336" s="9">
        <v>34</v>
      </c>
      <c r="G336" s="9">
        <f>D336-F336</f>
        <v>2</v>
      </c>
      <c r="H336" s="9">
        <v>35</v>
      </c>
      <c r="I336" s="2">
        <f>D336-H336</f>
        <v>1</v>
      </c>
      <c r="J336" s="2">
        <f>(G336)-(I336)</f>
        <v>1</v>
      </c>
      <c r="K336" s="2">
        <f>(F336+H336)/2</f>
        <v>34.5</v>
      </c>
      <c r="X336" s="9"/>
      <c r="Y336" s="9"/>
    </row>
    <row r="337" spans="1:11" s="9" customFormat="1" ht="12.75">
      <c r="A337" s="8"/>
      <c r="B337" s="8" t="s">
        <v>350</v>
      </c>
      <c r="C337" s="8" t="s">
        <v>37</v>
      </c>
      <c r="D337" s="8">
        <v>34</v>
      </c>
      <c r="E337" s="8">
        <v>33</v>
      </c>
      <c r="F337" s="9">
        <v>32</v>
      </c>
      <c r="G337" s="9">
        <f>D337-F337</f>
        <v>2</v>
      </c>
      <c r="H337" s="9">
        <v>32</v>
      </c>
      <c r="I337" s="2">
        <f>D337-H337</f>
        <v>2</v>
      </c>
      <c r="J337" s="2">
        <f>(G337)-(I337)</f>
        <v>0</v>
      </c>
      <c r="K337" s="2">
        <f>(F337+H337)/2</f>
        <v>32</v>
      </c>
    </row>
    <row r="338" spans="1:11" s="9" customFormat="1" ht="12.75">
      <c r="A338" s="8"/>
      <c r="B338" s="8" t="s">
        <v>351</v>
      </c>
      <c r="C338" s="8" t="s">
        <v>37</v>
      </c>
      <c r="D338" s="8">
        <v>41</v>
      </c>
      <c r="E338" s="8">
        <v>40</v>
      </c>
      <c r="F338" s="9">
        <v>39</v>
      </c>
      <c r="G338" s="9">
        <f>D338-F338</f>
        <v>2</v>
      </c>
      <c r="H338" s="9">
        <v>40</v>
      </c>
      <c r="I338" s="2">
        <f>D338-H338</f>
        <v>1</v>
      </c>
      <c r="J338" s="2">
        <f>(G338)-(I338)</f>
        <v>1</v>
      </c>
      <c r="K338" s="2">
        <f>(F338+H338)/2</f>
        <v>39.5</v>
      </c>
    </row>
    <row r="339" spans="1:11" s="9" customFormat="1" ht="12.75">
      <c r="A339" s="8"/>
      <c r="B339" s="8" t="s">
        <v>352</v>
      </c>
      <c r="C339" s="8" t="s">
        <v>39</v>
      </c>
      <c r="D339" s="8">
        <v>26</v>
      </c>
      <c r="E339" s="8">
        <v>24</v>
      </c>
      <c r="F339" s="9">
        <v>18</v>
      </c>
      <c r="G339" s="9">
        <f>D339-F339</f>
        <v>8</v>
      </c>
      <c r="H339" s="9">
        <v>22</v>
      </c>
      <c r="I339" s="2">
        <f>D339-H339</f>
        <v>4</v>
      </c>
      <c r="J339" s="2">
        <f>(G339)-(I339)</f>
        <v>4</v>
      </c>
      <c r="K339" s="2">
        <f>(F339+H339)/2</f>
        <v>20</v>
      </c>
    </row>
    <row r="340" spans="1:25" s="13" customFormat="1" ht="12.75">
      <c r="A340" s="8"/>
      <c r="B340" s="8" t="s">
        <v>353</v>
      </c>
      <c r="C340" s="8" t="s">
        <v>43</v>
      </c>
      <c r="D340" s="8">
        <v>7</v>
      </c>
      <c r="E340" s="8">
        <v>7</v>
      </c>
      <c r="F340" s="9">
        <v>7</v>
      </c>
      <c r="G340" s="9">
        <f>D340-F340</f>
        <v>0</v>
      </c>
      <c r="H340" s="9">
        <v>5</v>
      </c>
      <c r="I340" s="2">
        <f>D340-H340</f>
        <v>2</v>
      </c>
      <c r="J340" s="2">
        <f>(G340)-(I340)</f>
        <v>-2</v>
      </c>
      <c r="K340" s="2">
        <f>(F340+H340)/2</f>
        <v>6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s="13" customFormat="1" ht="12.75">
      <c r="A341" s="8"/>
      <c r="B341" s="8" t="s">
        <v>354</v>
      </c>
      <c r="C341" s="8" t="s">
        <v>43</v>
      </c>
      <c r="D341" s="8">
        <v>18</v>
      </c>
      <c r="E341" s="8">
        <v>11</v>
      </c>
      <c r="F341" s="9">
        <v>9</v>
      </c>
      <c r="G341" s="9">
        <f>D341-F341</f>
        <v>9</v>
      </c>
      <c r="H341" s="9">
        <v>10</v>
      </c>
      <c r="I341" s="2">
        <f>D341-H341</f>
        <v>8</v>
      </c>
      <c r="J341" s="2">
        <f>(G341)-(I341)</f>
        <v>1</v>
      </c>
      <c r="K341" s="2">
        <f>(F341+H341)/2</f>
        <v>9.5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s="13" customFormat="1" ht="12.75">
      <c r="A342" s="8"/>
      <c r="B342" s="8" t="s">
        <v>355</v>
      </c>
      <c r="C342" s="8" t="s">
        <v>43</v>
      </c>
      <c r="D342" s="8">
        <v>39</v>
      </c>
      <c r="E342" s="8">
        <v>38</v>
      </c>
      <c r="F342" s="9">
        <v>36</v>
      </c>
      <c r="G342" s="9">
        <f>D342-F342</f>
        <v>3</v>
      </c>
      <c r="H342" s="9">
        <v>37</v>
      </c>
      <c r="I342" s="2">
        <f>D342-H342</f>
        <v>2</v>
      </c>
      <c r="J342" s="2">
        <f>(G342)-(I342)</f>
        <v>1</v>
      </c>
      <c r="K342" s="2">
        <f>(F342+H342)/2</f>
        <v>36.5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2:11" ht="12.75">
      <c r="B343" s="8" t="s">
        <v>356</v>
      </c>
      <c r="C343" s="8" t="s">
        <v>43</v>
      </c>
      <c r="D343" s="8">
        <v>84</v>
      </c>
      <c r="E343" s="8">
        <v>84</v>
      </c>
      <c r="F343" s="9">
        <v>84</v>
      </c>
      <c r="G343" s="9">
        <f>D343-F343</f>
        <v>0</v>
      </c>
      <c r="H343" s="9">
        <v>84</v>
      </c>
      <c r="I343" s="2">
        <f>D343-H343</f>
        <v>0</v>
      </c>
      <c r="J343" s="2">
        <f>(G343)-(I343)</f>
        <v>0</v>
      </c>
      <c r="K343" s="2">
        <f>(F343+H343)/2</f>
        <v>84</v>
      </c>
    </row>
    <row r="344" spans="2:11" ht="12.75">
      <c r="B344" s="8" t="s">
        <v>357</v>
      </c>
      <c r="C344" s="8" t="s">
        <v>43</v>
      </c>
      <c r="D344" s="8">
        <v>6</v>
      </c>
      <c r="E344" s="8">
        <v>6</v>
      </c>
      <c r="F344" s="9">
        <v>5</v>
      </c>
      <c r="G344" s="9">
        <f>D344-F344</f>
        <v>1</v>
      </c>
      <c r="H344" s="9">
        <v>5</v>
      </c>
      <c r="I344" s="2">
        <f>D344-H344</f>
        <v>1</v>
      </c>
      <c r="J344" s="2">
        <f>(G344)-(I344)</f>
        <v>0</v>
      </c>
      <c r="K344" s="2">
        <f>(F344+H344)/2</f>
        <v>5</v>
      </c>
    </row>
    <row r="345" spans="2:11" ht="12.75">
      <c r="B345" s="8" t="s">
        <v>358</v>
      </c>
      <c r="C345" s="8" t="s">
        <v>43</v>
      </c>
      <c r="D345" s="8">
        <v>43</v>
      </c>
      <c r="E345" s="8">
        <v>41</v>
      </c>
      <c r="F345" s="9">
        <v>40</v>
      </c>
      <c r="G345" s="9">
        <f>D345-F345</f>
        <v>3</v>
      </c>
      <c r="H345" s="9">
        <v>41</v>
      </c>
      <c r="I345" s="2">
        <f>D345-H345</f>
        <v>2</v>
      </c>
      <c r="J345" s="2">
        <f>(G345)-(I345)</f>
        <v>1</v>
      </c>
      <c r="K345" s="2">
        <f>(F345+H345)/2</f>
        <v>40.5</v>
      </c>
    </row>
    <row r="346" spans="2:11" ht="12.75">
      <c r="B346" s="8" t="s">
        <v>359</v>
      </c>
      <c r="C346" s="8" t="s">
        <v>43</v>
      </c>
      <c r="D346" s="8">
        <v>83</v>
      </c>
      <c r="E346" s="8">
        <v>72</v>
      </c>
      <c r="F346" s="9">
        <v>68</v>
      </c>
      <c r="G346" s="9">
        <f>D346-F346</f>
        <v>15</v>
      </c>
      <c r="H346" s="9">
        <v>78</v>
      </c>
      <c r="I346" s="2">
        <f>D346-H346</f>
        <v>5</v>
      </c>
      <c r="J346" s="2">
        <f>(G346)-(I346)</f>
        <v>10</v>
      </c>
      <c r="K346" s="2">
        <f>(F346+H346)/2</f>
        <v>73</v>
      </c>
    </row>
    <row r="347" spans="2:11" ht="12.75">
      <c r="B347" s="8" t="s">
        <v>360</v>
      </c>
      <c r="C347" s="8" t="s">
        <v>43</v>
      </c>
      <c r="D347" s="8">
        <v>74</v>
      </c>
      <c r="E347" s="8">
        <v>69</v>
      </c>
      <c r="F347" s="9">
        <v>62</v>
      </c>
      <c r="G347" s="9">
        <f>D347-F347</f>
        <v>12</v>
      </c>
      <c r="H347" s="9">
        <v>69</v>
      </c>
      <c r="I347" s="2">
        <f>D347-H347</f>
        <v>5</v>
      </c>
      <c r="J347" s="2">
        <f>(G347)-(I347)</f>
        <v>7</v>
      </c>
      <c r="K347" s="2">
        <f>(F347+H347)/2</f>
        <v>65.5</v>
      </c>
    </row>
    <row r="348" spans="2:11" ht="12.75">
      <c r="B348" s="8" t="s">
        <v>361</v>
      </c>
      <c r="C348" s="8" t="s">
        <v>43</v>
      </c>
      <c r="D348" s="8">
        <v>26</v>
      </c>
      <c r="E348" s="8">
        <v>22</v>
      </c>
      <c r="F348" s="9">
        <v>19</v>
      </c>
      <c r="G348" s="9">
        <f>D348-F348</f>
        <v>7</v>
      </c>
      <c r="H348" s="9">
        <v>20</v>
      </c>
      <c r="I348" s="2">
        <f>D348-H348</f>
        <v>6</v>
      </c>
      <c r="J348" s="2">
        <f>(G348)-(I348)</f>
        <v>1</v>
      </c>
      <c r="K348" s="2">
        <f>(F348+H348)/2</f>
        <v>19.5</v>
      </c>
    </row>
    <row r="349" spans="2:11" ht="12.75">
      <c r="B349" s="8" t="s">
        <v>362</v>
      </c>
      <c r="C349" s="8" t="s">
        <v>43</v>
      </c>
      <c r="D349" s="8">
        <v>5</v>
      </c>
      <c r="E349" s="8">
        <v>5</v>
      </c>
      <c r="F349" s="9">
        <v>5</v>
      </c>
      <c r="G349" s="9">
        <f>D349-F349</f>
        <v>0</v>
      </c>
      <c r="H349" s="9">
        <v>5</v>
      </c>
      <c r="I349" s="2">
        <f>D349-H349</f>
        <v>0</v>
      </c>
      <c r="J349" s="2">
        <f>(G349)-(I349)</f>
        <v>0</v>
      </c>
      <c r="K349" s="2">
        <f>(F349+H349)/2</f>
        <v>5</v>
      </c>
    </row>
    <row r="350" spans="2:11" ht="12.75">
      <c r="B350" s="8" t="s">
        <v>363</v>
      </c>
      <c r="C350" s="8" t="s">
        <v>43</v>
      </c>
      <c r="D350" s="8">
        <v>36</v>
      </c>
      <c r="E350" s="8">
        <v>30</v>
      </c>
      <c r="F350" s="9">
        <v>34</v>
      </c>
      <c r="G350" s="9">
        <f>D350-F350</f>
        <v>2</v>
      </c>
      <c r="H350" s="9">
        <v>35</v>
      </c>
      <c r="I350" s="2">
        <f>D350-H350</f>
        <v>1</v>
      </c>
      <c r="J350" s="2">
        <f>(G350)-(I350)</f>
        <v>1</v>
      </c>
      <c r="K350" s="2">
        <f>(F350+H350)/2</f>
        <v>34.5</v>
      </c>
    </row>
    <row r="351" spans="2:11" ht="12.75">
      <c r="B351" s="8" t="s">
        <v>364</v>
      </c>
      <c r="C351" s="8" t="s">
        <v>43</v>
      </c>
      <c r="D351" s="8">
        <v>77</v>
      </c>
      <c r="E351" s="8">
        <v>54</v>
      </c>
      <c r="F351" s="9">
        <v>70</v>
      </c>
      <c r="G351" s="9">
        <f>D351-F351</f>
        <v>7</v>
      </c>
      <c r="H351" s="9">
        <v>71</v>
      </c>
      <c r="I351" s="2">
        <f>D351-H351</f>
        <v>6</v>
      </c>
      <c r="J351" s="2">
        <f>(G351)-(I351)</f>
        <v>1</v>
      </c>
      <c r="K351" s="2">
        <f>(F351+H351)/2</f>
        <v>70.5</v>
      </c>
    </row>
    <row r="352" spans="2:11" ht="12.75">
      <c r="B352" s="8" t="s">
        <v>365</v>
      </c>
      <c r="C352" s="8" t="s">
        <v>43</v>
      </c>
      <c r="D352" s="8">
        <v>17</v>
      </c>
      <c r="E352" s="8">
        <v>15</v>
      </c>
      <c r="F352" s="9">
        <v>14</v>
      </c>
      <c r="G352" s="9">
        <f>D352-F352</f>
        <v>3</v>
      </c>
      <c r="H352" s="9">
        <v>16</v>
      </c>
      <c r="I352" s="2">
        <f>D352-H352</f>
        <v>1</v>
      </c>
      <c r="J352" s="2">
        <f>(G352)-(I352)</f>
        <v>2</v>
      </c>
      <c r="K352" s="2">
        <f>(F352+H352)/2</f>
        <v>15</v>
      </c>
    </row>
    <row r="353" spans="2:11" ht="12.75">
      <c r="B353" s="8" t="s">
        <v>366</v>
      </c>
      <c r="C353" s="8" t="s">
        <v>43</v>
      </c>
      <c r="D353" s="8">
        <v>44</v>
      </c>
      <c r="E353" s="8">
        <v>38</v>
      </c>
      <c r="F353" s="9">
        <v>39</v>
      </c>
      <c r="G353" s="9">
        <f>D353-F353</f>
        <v>5</v>
      </c>
      <c r="H353" s="9">
        <v>41</v>
      </c>
      <c r="I353" s="2">
        <f>D353-H353</f>
        <v>3</v>
      </c>
      <c r="J353" s="2">
        <f>(G353)-(I353)</f>
        <v>2</v>
      </c>
      <c r="K353" s="2">
        <f>(F353+H353)/2</f>
        <v>40</v>
      </c>
    </row>
    <row r="354" spans="2:11" ht="12.75">
      <c r="B354" s="8" t="s">
        <v>367</v>
      </c>
      <c r="C354" s="8" t="s">
        <v>43</v>
      </c>
      <c r="D354" s="8">
        <v>105</v>
      </c>
      <c r="E354" s="8">
        <v>96</v>
      </c>
      <c r="F354" s="9">
        <v>100</v>
      </c>
      <c r="G354" s="9">
        <f>D354-F354</f>
        <v>5</v>
      </c>
      <c r="H354" s="9">
        <v>102</v>
      </c>
      <c r="I354" s="2">
        <f>D354-H354</f>
        <v>3</v>
      </c>
      <c r="J354" s="2">
        <f>(G354)-(I354)</f>
        <v>2</v>
      </c>
      <c r="K354" s="2">
        <f>(F354+H354)/2</f>
        <v>101</v>
      </c>
    </row>
    <row r="355" spans="2:11" ht="12.75">
      <c r="B355" s="8" t="s">
        <v>368</v>
      </c>
      <c r="C355" s="8" t="s">
        <v>43</v>
      </c>
      <c r="D355" s="8">
        <v>34</v>
      </c>
      <c r="E355" s="8">
        <v>31</v>
      </c>
      <c r="F355" s="9">
        <v>30</v>
      </c>
      <c r="G355" s="9">
        <f>D355-F355</f>
        <v>4</v>
      </c>
      <c r="H355" s="9">
        <v>32</v>
      </c>
      <c r="I355" s="2">
        <f>D355-H355</f>
        <v>2</v>
      </c>
      <c r="J355" s="2">
        <f>(G355)-(I355)</f>
        <v>2</v>
      </c>
      <c r="K355" s="2">
        <f>(F355+H355)/2</f>
        <v>31</v>
      </c>
    </row>
    <row r="356" spans="2:11" ht="12.75">
      <c r="B356" s="8" t="s">
        <v>369</v>
      </c>
      <c r="C356" s="8" t="s">
        <v>43</v>
      </c>
      <c r="D356" s="8">
        <v>24</v>
      </c>
      <c r="E356" s="8">
        <v>24</v>
      </c>
      <c r="F356" s="9">
        <v>18</v>
      </c>
      <c r="G356" s="9">
        <f>D356-F356</f>
        <v>6</v>
      </c>
      <c r="H356" s="9">
        <v>22</v>
      </c>
      <c r="I356" s="2">
        <f>D356-H356</f>
        <v>2</v>
      </c>
      <c r="J356" s="2">
        <f>(G356)-(I356)</f>
        <v>4</v>
      </c>
      <c r="K356" s="2">
        <f>(F356+H356)/2</f>
        <v>20</v>
      </c>
    </row>
    <row r="357" spans="1:25" s="16" customFormat="1" ht="12.75">
      <c r="A357" s="8"/>
      <c r="B357" s="8" t="s">
        <v>370</v>
      </c>
      <c r="C357" s="8" t="s">
        <v>65</v>
      </c>
      <c r="D357" s="8">
        <v>49</v>
      </c>
      <c r="E357" s="8">
        <v>42</v>
      </c>
      <c r="F357" s="9">
        <v>44</v>
      </c>
      <c r="G357" s="9">
        <f>D357-F357</f>
        <v>5</v>
      </c>
      <c r="H357" s="9">
        <v>44</v>
      </c>
      <c r="I357" s="2">
        <f>D357-H357</f>
        <v>5</v>
      </c>
      <c r="J357" s="2">
        <f>(G357)-(I357)</f>
        <v>0</v>
      </c>
      <c r="K357" s="2">
        <f>(F357+H357)/2</f>
        <v>44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s="16" customFormat="1" ht="12.75">
      <c r="A358" s="8"/>
      <c r="B358" s="8" t="s">
        <v>371</v>
      </c>
      <c r="C358" s="8" t="s">
        <v>65</v>
      </c>
      <c r="D358" s="8">
        <v>28</v>
      </c>
      <c r="E358" s="8">
        <v>21</v>
      </c>
      <c r="F358" s="9">
        <v>22</v>
      </c>
      <c r="G358" s="9">
        <f>D358-F358</f>
        <v>6</v>
      </c>
      <c r="H358" s="9">
        <v>25</v>
      </c>
      <c r="I358" s="2">
        <f>D358-H358</f>
        <v>3</v>
      </c>
      <c r="J358" s="2">
        <f>(G358)-(I358)</f>
        <v>3</v>
      </c>
      <c r="K358" s="2">
        <f>(F358+H358)/2</f>
        <v>23.5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s="16" customFormat="1" ht="12.75">
      <c r="A359" s="8"/>
      <c r="B359" s="8" t="s">
        <v>372</v>
      </c>
      <c r="C359" s="8" t="s">
        <v>65</v>
      </c>
      <c r="D359" s="8">
        <v>26</v>
      </c>
      <c r="E359" s="8">
        <v>22</v>
      </c>
      <c r="F359" s="9">
        <v>24</v>
      </c>
      <c r="G359" s="9">
        <f>D359-F359</f>
        <v>2</v>
      </c>
      <c r="H359" s="9">
        <v>26</v>
      </c>
      <c r="I359" s="2">
        <f>D359-H359</f>
        <v>0</v>
      </c>
      <c r="J359" s="2">
        <f>(G359)-(I359)</f>
        <v>2</v>
      </c>
      <c r="K359" s="2">
        <f>(F359+H359)/2</f>
        <v>25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s="16" customFormat="1" ht="12.75">
      <c r="A360" s="8"/>
      <c r="B360" s="8" t="s">
        <v>373</v>
      </c>
      <c r="C360" s="8" t="s">
        <v>65</v>
      </c>
      <c r="D360" s="8">
        <v>23</v>
      </c>
      <c r="E360" s="8">
        <v>18</v>
      </c>
      <c r="F360" s="9">
        <v>18</v>
      </c>
      <c r="G360" s="9">
        <f>D360-F360</f>
        <v>5</v>
      </c>
      <c r="H360" s="9">
        <v>18</v>
      </c>
      <c r="I360" s="2">
        <f>D360-H360</f>
        <v>5</v>
      </c>
      <c r="J360" s="2">
        <f>(G360)-(I360)</f>
        <v>0</v>
      </c>
      <c r="K360" s="2">
        <f>(F360+H360)/2</f>
        <v>18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s="16" customFormat="1" ht="12.75">
      <c r="A361" s="8"/>
      <c r="B361" s="8" t="s">
        <v>374</v>
      </c>
      <c r="C361" s="8" t="s">
        <v>65</v>
      </c>
      <c r="D361" s="8">
        <v>14</v>
      </c>
      <c r="E361" s="8">
        <v>7</v>
      </c>
      <c r="F361" s="9">
        <v>10</v>
      </c>
      <c r="G361" s="9">
        <f>D361-F361</f>
        <v>4</v>
      </c>
      <c r="H361" s="9">
        <v>12</v>
      </c>
      <c r="I361" s="2">
        <f>D361-H361</f>
        <v>2</v>
      </c>
      <c r="J361" s="2">
        <f>(G361)-(I361)</f>
        <v>2</v>
      </c>
      <c r="K361" s="2">
        <f>(F361+H361)/2</f>
        <v>11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s="16" customFormat="1" ht="12.75">
      <c r="A362" s="8"/>
      <c r="B362" s="8" t="s">
        <v>375</v>
      </c>
      <c r="C362" s="8" t="s">
        <v>65</v>
      </c>
      <c r="D362" s="8">
        <v>5</v>
      </c>
      <c r="E362" s="8">
        <v>4</v>
      </c>
      <c r="F362" s="9">
        <v>4</v>
      </c>
      <c r="G362" s="9">
        <f>D362-F362</f>
        <v>1</v>
      </c>
      <c r="H362" s="9">
        <v>4</v>
      </c>
      <c r="I362" s="2">
        <f>D362-H362</f>
        <v>1</v>
      </c>
      <c r="J362" s="2">
        <f>(G362)-(I362)</f>
        <v>0</v>
      </c>
      <c r="K362" s="2">
        <f>(F362+H362)/2</f>
        <v>4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s="16" customFormat="1" ht="12.75">
      <c r="A363" s="8"/>
      <c r="B363" s="8" t="s">
        <v>376</v>
      </c>
      <c r="C363" s="8" t="s">
        <v>65</v>
      </c>
      <c r="D363" s="8">
        <v>98</v>
      </c>
      <c r="E363" s="8">
        <v>91</v>
      </c>
      <c r="F363" s="9">
        <v>95</v>
      </c>
      <c r="G363" s="9">
        <f>D363-F363</f>
        <v>3</v>
      </c>
      <c r="H363" s="9">
        <v>97</v>
      </c>
      <c r="I363" s="2">
        <f>D363-H363</f>
        <v>1</v>
      </c>
      <c r="J363" s="2">
        <f>(G363)-(I363)</f>
        <v>2</v>
      </c>
      <c r="K363" s="2">
        <f>(F363+H363)/2</f>
        <v>96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s="16" customFormat="1" ht="12.75">
      <c r="A364" s="8"/>
      <c r="B364" s="8" t="s">
        <v>377</v>
      </c>
      <c r="C364" s="8" t="s">
        <v>65</v>
      </c>
      <c r="D364" s="8">
        <v>21</v>
      </c>
      <c r="E364" s="8">
        <v>16</v>
      </c>
      <c r="F364" s="9">
        <v>16</v>
      </c>
      <c r="G364" s="9">
        <f>D364-F364</f>
        <v>5</v>
      </c>
      <c r="H364" s="9">
        <v>18</v>
      </c>
      <c r="I364" s="2">
        <f>D364-H364</f>
        <v>3</v>
      </c>
      <c r="J364" s="2">
        <f>(G364)-(I364)</f>
        <v>2</v>
      </c>
      <c r="K364" s="2">
        <f>(F364+H364)/2</f>
        <v>17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s="16" customFormat="1" ht="12.75">
      <c r="A365" s="8"/>
      <c r="B365" s="8" t="s">
        <v>378</v>
      </c>
      <c r="C365" s="8" t="s">
        <v>65</v>
      </c>
      <c r="D365" s="8">
        <v>41</v>
      </c>
      <c r="E365" s="8">
        <v>31</v>
      </c>
      <c r="F365" s="9">
        <v>36</v>
      </c>
      <c r="G365" s="9">
        <f>D365-F365</f>
        <v>5</v>
      </c>
      <c r="H365" s="9">
        <v>41</v>
      </c>
      <c r="I365" s="2">
        <f>D365-H365</f>
        <v>0</v>
      </c>
      <c r="J365" s="2">
        <f>(G365)-(I365)</f>
        <v>5</v>
      </c>
      <c r="K365" s="2">
        <f>(F365+H365)/2</f>
        <v>38.5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2:25" ht="12.75">
      <c r="B366" s="8" t="s">
        <v>379</v>
      </c>
      <c r="C366" s="8" t="s">
        <v>65</v>
      </c>
      <c r="D366" s="8">
        <v>46</v>
      </c>
      <c r="E366" s="8">
        <v>36</v>
      </c>
      <c r="F366" s="9">
        <v>36</v>
      </c>
      <c r="G366" s="9">
        <f>D366-F366</f>
        <v>10</v>
      </c>
      <c r="H366" s="9">
        <v>39</v>
      </c>
      <c r="I366" s="2">
        <f>D366-H366</f>
        <v>7</v>
      </c>
      <c r="J366" s="2">
        <f>(G366)-(I366)</f>
        <v>3</v>
      </c>
      <c r="K366" s="2">
        <f>(F366+H366)/2</f>
        <v>37.5</v>
      </c>
      <c r="V366" s="9"/>
      <c r="W366" s="9"/>
      <c r="X366" s="9"/>
      <c r="Y366" s="9"/>
    </row>
    <row r="367" spans="2:25" ht="12.75">
      <c r="B367" s="8" t="s">
        <v>380</v>
      </c>
      <c r="C367" s="8" t="s">
        <v>65</v>
      </c>
      <c r="D367" s="8">
        <v>73</v>
      </c>
      <c r="E367" s="8">
        <v>73</v>
      </c>
      <c r="F367" s="9">
        <v>70</v>
      </c>
      <c r="G367" s="9">
        <f>D367-F367</f>
        <v>3</v>
      </c>
      <c r="H367" s="9">
        <v>73</v>
      </c>
      <c r="I367" s="2">
        <f>D367-H367</f>
        <v>0</v>
      </c>
      <c r="J367" s="2">
        <f>(G367)-(I367)</f>
        <v>3</v>
      </c>
      <c r="K367" s="2">
        <f>(F367+H367)/2</f>
        <v>71.5</v>
      </c>
      <c r="V367" s="9"/>
      <c r="W367" s="9"/>
      <c r="X367" s="9"/>
      <c r="Y367" s="9"/>
    </row>
    <row r="368" spans="2:25" ht="12.75">
      <c r="B368" s="8" t="s">
        <v>381</v>
      </c>
      <c r="C368" s="8" t="s">
        <v>65</v>
      </c>
      <c r="D368" s="8">
        <v>24</v>
      </c>
      <c r="E368" s="8">
        <v>16</v>
      </c>
      <c r="F368" s="9">
        <v>16</v>
      </c>
      <c r="G368" s="9">
        <f>D368-F368</f>
        <v>8</v>
      </c>
      <c r="H368" s="9">
        <v>17</v>
      </c>
      <c r="I368" s="2">
        <f>D368-H368</f>
        <v>7</v>
      </c>
      <c r="J368" s="2">
        <f>(G368)-(I368)</f>
        <v>1</v>
      </c>
      <c r="K368" s="2">
        <f>(F368+H368)/2</f>
        <v>16.5</v>
      </c>
      <c r="V368" s="9"/>
      <c r="W368" s="9"/>
      <c r="X368" s="9"/>
      <c r="Y368" s="9"/>
    </row>
    <row r="369" spans="2:25" ht="12.75">
      <c r="B369" s="8" t="s">
        <v>382</v>
      </c>
      <c r="C369" s="8" t="s">
        <v>65</v>
      </c>
      <c r="D369" s="8">
        <v>34</v>
      </c>
      <c r="E369" s="8">
        <v>26</v>
      </c>
      <c r="F369" s="9">
        <v>30</v>
      </c>
      <c r="G369" s="9">
        <f>D369-F369</f>
        <v>4</v>
      </c>
      <c r="H369" s="9">
        <v>33</v>
      </c>
      <c r="I369" s="2">
        <f>D369-H369</f>
        <v>1</v>
      </c>
      <c r="J369" s="2">
        <f>(G369)-(I369)</f>
        <v>3</v>
      </c>
      <c r="K369" s="2">
        <f>(F369+H369)/2</f>
        <v>31.5</v>
      </c>
      <c r="V369" s="9"/>
      <c r="W369" s="9"/>
      <c r="X369" s="9"/>
      <c r="Y369" s="9"/>
    </row>
    <row r="370" spans="2:25" ht="12.75">
      <c r="B370" s="8" t="s">
        <v>383</v>
      </c>
      <c r="C370" s="8" t="s">
        <v>65</v>
      </c>
      <c r="D370" s="8">
        <v>21</v>
      </c>
      <c r="E370" s="8">
        <v>12</v>
      </c>
      <c r="F370" s="9">
        <v>15</v>
      </c>
      <c r="G370" s="9">
        <f>D370-F370</f>
        <v>6</v>
      </c>
      <c r="H370" s="9">
        <v>16</v>
      </c>
      <c r="I370" s="2">
        <f>D370-H370</f>
        <v>5</v>
      </c>
      <c r="J370" s="2">
        <f>(G370)-(I370)</f>
        <v>1</v>
      </c>
      <c r="K370" s="2">
        <f>(F370+H370)/2</f>
        <v>15.5</v>
      </c>
      <c r="V370" s="9"/>
      <c r="W370" s="9"/>
      <c r="X370" s="9"/>
      <c r="Y370" s="9"/>
    </row>
    <row r="371" spans="2:25" ht="12.75">
      <c r="B371" s="8" t="s">
        <v>384</v>
      </c>
      <c r="C371" s="8" t="s">
        <v>65</v>
      </c>
      <c r="D371" s="8">
        <v>40</v>
      </c>
      <c r="E371" s="8">
        <v>28</v>
      </c>
      <c r="F371" s="9">
        <v>28</v>
      </c>
      <c r="G371" s="9">
        <f>D371-F371</f>
        <v>12</v>
      </c>
      <c r="H371" s="9">
        <v>30</v>
      </c>
      <c r="I371" s="2">
        <f>D371-H371</f>
        <v>10</v>
      </c>
      <c r="J371" s="2">
        <f>(G371)-(I371)</f>
        <v>2</v>
      </c>
      <c r="K371" s="2">
        <f>(F371+H371)/2</f>
        <v>29</v>
      </c>
      <c r="V371" s="9"/>
      <c r="W371" s="9"/>
      <c r="X371" s="9"/>
      <c r="Y371" s="9"/>
    </row>
    <row r="372" spans="2:25" ht="12.75">
      <c r="B372" s="8" t="s">
        <v>385</v>
      </c>
      <c r="C372" s="8" t="s">
        <v>65</v>
      </c>
      <c r="D372" s="8">
        <v>79</v>
      </c>
      <c r="E372" s="8">
        <v>74</v>
      </c>
      <c r="F372" s="9">
        <v>70</v>
      </c>
      <c r="G372" s="9">
        <f>D372-F372</f>
        <v>9</v>
      </c>
      <c r="H372" s="9">
        <v>77</v>
      </c>
      <c r="I372" s="2">
        <f>D372-H372</f>
        <v>2</v>
      </c>
      <c r="J372" s="2">
        <f>(G372)-(I372)</f>
        <v>7</v>
      </c>
      <c r="K372" s="2">
        <f>(F372+H372)/2</f>
        <v>73.5</v>
      </c>
      <c r="V372" s="9"/>
      <c r="W372" s="9"/>
      <c r="X372" s="9"/>
      <c r="Y372" s="9"/>
    </row>
    <row r="373" spans="2:25" ht="12.75">
      <c r="B373" s="8"/>
      <c r="C373" s="8"/>
      <c r="D373" s="8"/>
      <c r="E373" s="8"/>
      <c r="F373" s="9"/>
      <c r="G373" s="9"/>
      <c r="V373" s="9"/>
      <c r="W373" s="9"/>
      <c r="X373" s="9"/>
      <c r="Y373" s="9"/>
    </row>
    <row r="374" spans="1:25" ht="12.75">
      <c r="A374" s="11" t="s">
        <v>386</v>
      </c>
      <c r="B374" s="8"/>
      <c r="C374" s="8"/>
      <c r="D374" s="8"/>
      <c r="E374" s="8"/>
      <c r="F374" s="9"/>
      <c r="G374" s="9"/>
      <c r="V374" s="9"/>
      <c r="W374" s="9"/>
      <c r="X374" s="9"/>
      <c r="Y374" s="9"/>
    </row>
    <row r="375" spans="1:25" s="14" customFormat="1" ht="12.75">
      <c r="A375" s="8"/>
      <c r="B375" s="8" t="s">
        <v>387</v>
      </c>
      <c r="C375" s="8" t="s">
        <v>13</v>
      </c>
      <c r="D375" s="8">
        <v>14</v>
      </c>
      <c r="E375" s="8">
        <v>9</v>
      </c>
      <c r="F375" s="9">
        <v>11</v>
      </c>
      <c r="G375" s="9">
        <f>D375-F375</f>
        <v>3</v>
      </c>
      <c r="H375" s="9">
        <v>11</v>
      </c>
      <c r="I375" s="2">
        <f>D375-H375</f>
        <v>3</v>
      </c>
      <c r="J375" s="2">
        <f>(G375)-(I375)</f>
        <v>0</v>
      </c>
      <c r="K375" s="2">
        <f>(F375+H375)/2</f>
        <v>11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s="14" customFormat="1" ht="12.75">
      <c r="A376" s="8"/>
      <c r="B376" s="8" t="s">
        <v>388</v>
      </c>
      <c r="C376" s="8" t="s">
        <v>13</v>
      </c>
      <c r="D376" s="8">
        <v>55</v>
      </c>
      <c r="E376" s="8">
        <v>42</v>
      </c>
      <c r="F376" s="9">
        <v>48</v>
      </c>
      <c r="G376" s="9">
        <f>D376-F376</f>
        <v>7</v>
      </c>
      <c r="H376" s="9">
        <v>50</v>
      </c>
      <c r="I376" s="2">
        <f>D376-H376</f>
        <v>5</v>
      </c>
      <c r="J376" s="2">
        <f>(G376)-(I376)</f>
        <v>2</v>
      </c>
      <c r="K376" s="2">
        <f>(F376+H376)/2</f>
        <v>49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s="14" customFormat="1" ht="12.75">
      <c r="A377" s="8"/>
      <c r="B377" s="8" t="s">
        <v>389</v>
      </c>
      <c r="C377" s="8" t="s">
        <v>13</v>
      </c>
      <c r="D377" s="8">
        <v>6</v>
      </c>
      <c r="E377" s="8">
        <v>5</v>
      </c>
      <c r="F377" s="9">
        <v>5</v>
      </c>
      <c r="G377" s="9">
        <f>D377-F377</f>
        <v>1</v>
      </c>
      <c r="H377" s="9">
        <v>5</v>
      </c>
      <c r="I377" s="2">
        <f>D377-H377</f>
        <v>1</v>
      </c>
      <c r="J377" s="2">
        <f>(G377)-(I377)</f>
        <v>0</v>
      </c>
      <c r="K377" s="2">
        <f>(F377+H377)/2</f>
        <v>5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2:11" ht="12.75">
      <c r="B378" s="8" t="s">
        <v>390</v>
      </c>
      <c r="C378" s="8" t="s">
        <v>13</v>
      </c>
      <c r="D378" s="8">
        <v>51</v>
      </c>
      <c r="E378" s="8">
        <v>37</v>
      </c>
      <c r="F378" s="9">
        <v>42</v>
      </c>
      <c r="G378" s="9">
        <f>D378-F378</f>
        <v>9</v>
      </c>
      <c r="H378" s="9">
        <v>43</v>
      </c>
      <c r="I378" s="2">
        <f>D378-H378</f>
        <v>8</v>
      </c>
      <c r="J378" s="2">
        <f>(G378)-(I378)</f>
        <v>1</v>
      </c>
      <c r="K378" s="2">
        <f>(F378+H378)/2</f>
        <v>42.5</v>
      </c>
    </row>
    <row r="379" spans="2:11" ht="12.75">
      <c r="B379" s="8" t="s">
        <v>391</v>
      </c>
      <c r="C379" s="8" t="s">
        <v>13</v>
      </c>
      <c r="D379" s="8">
        <v>7</v>
      </c>
      <c r="E379" s="8">
        <v>4</v>
      </c>
      <c r="F379" s="9">
        <v>4</v>
      </c>
      <c r="G379" s="9">
        <f>D379-F379</f>
        <v>3</v>
      </c>
      <c r="H379" s="9">
        <v>4</v>
      </c>
      <c r="I379" s="2">
        <f>D379-H379</f>
        <v>3</v>
      </c>
      <c r="J379" s="2">
        <f>(G379)-(I379)</f>
        <v>0</v>
      </c>
      <c r="K379" s="2">
        <f>(F379+H379)/2</f>
        <v>4</v>
      </c>
    </row>
    <row r="380" spans="2:11" ht="12.75">
      <c r="B380" s="8" t="s">
        <v>392</v>
      </c>
      <c r="C380" s="8" t="s">
        <v>13</v>
      </c>
      <c r="D380" s="8">
        <v>36</v>
      </c>
      <c r="E380" s="8">
        <v>30</v>
      </c>
      <c r="F380" s="9">
        <v>31</v>
      </c>
      <c r="G380" s="9">
        <f>D380-F380</f>
        <v>5</v>
      </c>
      <c r="H380" s="9">
        <v>32</v>
      </c>
      <c r="I380" s="2">
        <f>D380-H380</f>
        <v>4</v>
      </c>
      <c r="J380" s="2">
        <f>(G380)-(I380)</f>
        <v>1</v>
      </c>
      <c r="K380" s="2">
        <f>(F380+H380)/2</f>
        <v>31.5</v>
      </c>
    </row>
    <row r="381" spans="2:11" ht="12.75">
      <c r="B381" s="8" t="s">
        <v>393</v>
      </c>
      <c r="C381" s="8" t="s">
        <v>13</v>
      </c>
      <c r="D381" s="8">
        <v>45</v>
      </c>
      <c r="E381" s="8">
        <v>41</v>
      </c>
      <c r="F381" s="9">
        <v>40</v>
      </c>
      <c r="G381" s="9">
        <f>D381-F381</f>
        <v>5</v>
      </c>
      <c r="H381" s="9">
        <v>41</v>
      </c>
      <c r="I381" s="2">
        <f>D381-H381</f>
        <v>4</v>
      </c>
      <c r="J381" s="2">
        <f>(G381)-(I381)</f>
        <v>1</v>
      </c>
      <c r="K381" s="2">
        <f>(F381+H381)/2</f>
        <v>40.5</v>
      </c>
    </row>
    <row r="382" spans="2:11" ht="12.75">
      <c r="B382" s="8" t="s">
        <v>394</v>
      </c>
      <c r="C382" s="8" t="s">
        <v>13</v>
      </c>
      <c r="D382" s="8">
        <v>9</v>
      </c>
      <c r="E382" s="8">
        <v>6</v>
      </c>
      <c r="F382" s="9">
        <v>8</v>
      </c>
      <c r="G382" s="9">
        <f>D382-F382</f>
        <v>1</v>
      </c>
      <c r="H382" s="9">
        <v>8</v>
      </c>
      <c r="I382" s="2">
        <f>D382-H382</f>
        <v>1</v>
      </c>
      <c r="J382" s="2">
        <f>(G382)-(I382)</f>
        <v>0</v>
      </c>
      <c r="K382" s="2">
        <f>(F382+H382)/2</f>
        <v>8</v>
      </c>
    </row>
    <row r="383" spans="2:11" ht="12.75">
      <c r="B383" s="8" t="s">
        <v>395</v>
      </c>
      <c r="C383" s="8" t="s">
        <v>13</v>
      </c>
      <c r="D383" s="8">
        <v>12</v>
      </c>
      <c r="E383" s="8">
        <v>9</v>
      </c>
      <c r="F383" s="9">
        <v>9</v>
      </c>
      <c r="G383" s="9">
        <f>D383-F383</f>
        <v>3</v>
      </c>
      <c r="H383" s="9">
        <v>9</v>
      </c>
      <c r="I383" s="2">
        <f>D383-H383</f>
        <v>3</v>
      </c>
      <c r="J383" s="2">
        <f>(G383)-(I383)</f>
        <v>0</v>
      </c>
      <c r="K383" s="2">
        <f>(F383+H383)/2</f>
        <v>9</v>
      </c>
    </row>
    <row r="384" spans="2:11" ht="12.75">
      <c r="B384" s="8" t="s">
        <v>396</v>
      </c>
      <c r="C384" s="8" t="s">
        <v>13</v>
      </c>
      <c r="D384" s="8">
        <v>23</v>
      </c>
      <c r="E384" s="8">
        <v>14</v>
      </c>
      <c r="F384" s="9">
        <v>16</v>
      </c>
      <c r="G384" s="9">
        <f>D384-F384</f>
        <v>7</v>
      </c>
      <c r="H384" s="9">
        <v>16</v>
      </c>
      <c r="I384" s="2">
        <f>D384-H384</f>
        <v>7</v>
      </c>
      <c r="J384" s="2">
        <f>(G384)-(I384)</f>
        <v>0</v>
      </c>
      <c r="K384" s="2">
        <f>(F384+H384)/2</f>
        <v>16</v>
      </c>
    </row>
    <row r="385" spans="1:11" s="9" customFormat="1" ht="12.75">
      <c r="A385" s="8"/>
      <c r="B385" s="8" t="s">
        <v>397</v>
      </c>
      <c r="C385" s="8" t="s">
        <v>24</v>
      </c>
      <c r="D385" s="8">
        <v>32</v>
      </c>
      <c r="E385" s="8">
        <v>21</v>
      </c>
      <c r="F385" s="9">
        <v>30</v>
      </c>
      <c r="G385" s="9">
        <f>D385-F385</f>
        <v>2</v>
      </c>
      <c r="H385" s="9">
        <v>30</v>
      </c>
      <c r="I385" s="2">
        <f>D385-H385</f>
        <v>2</v>
      </c>
      <c r="J385" s="2">
        <f>(G385)-(I385)</f>
        <v>0</v>
      </c>
      <c r="K385" s="2">
        <f>(F385+H385)/2</f>
        <v>30</v>
      </c>
    </row>
    <row r="386" spans="1:11" s="9" customFormat="1" ht="12.75">
      <c r="A386" s="8"/>
      <c r="B386" s="8" t="s">
        <v>398</v>
      </c>
      <c r="C386" s="8" t="s">
        <v>24</v>
      </c>
      <c r="D386" s="8">
        <v>6</v>
      </c>
      <c r="E386" s="8">
        <v>5</v>
      </c>
      <c r="F386" s="9">
        <v>4</v>
      </c>
      <c r="G386" s="9">
        <f>D386-F386</f>
        <v>2</v>
      </c>
      <c r="H386" s="9">
        <v>5</v>
      </c>
      <c r="I386" s="2">
        <f>D386-H386</f>
        <v>1</v>
      </c>
      <c r="J386" s="2">
        <f>(G386)-(I386)</f>
        <v>1</v>
      </c>
      <c r="K386" s="2">
        <f>(F386+H386)/2</f>
        <v>4.5</v>
      </c>
    </row>
    <row r="387" spans="1:25" s="15" customFormat="1" ht="12.75">
      <c r="A387" s="8"/>
      <c r="B387" s="8" t="s">
        <v>399</v>
      </c>
      <c r="C387" s="8" t="s">
        <v>26</v>
      </c>
      <c r="D387" s="8">
        <v>34</v>
      </c>
      <c r="E387" s="8">
        <v>32</v>
      </c>
      <c r="F387" s="9">
        <v>30</v>
      </c>
      <c r="G387" s="9">
        <f>D387-F387</f>
        <v>4</v>
      </c>
      <c r="H387" s="9">
        <v>30</v>
      </c>
      <c r="I387" s="2">
        <f>D387-H387</f>
        <v>4</v>
      </c>
      <c r="J387" s="2">
        <f>(G387)-(I387)</f>
        <v>0</v>
      </c>
      <c r="K387" s="2">
        <f>(F387+H387)/2</f>
        <v>30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s="15" customFormat="1" ht="12.75">
      <c r="A388" s="8"/>
      <c r="B388" s="8" t="s">
        <v>400</v>
      </c>
      <c r="C388" s="8" t="s">
        <v>26</v>
      </c>
      <c r="D388" s="8">
        <v>48</v>
      </c>
      <c r="E388" s="8">
        <v>36</v>
      </c>
      <c r="F388" s="9">
        <v>40</v>
      </c>
      <c r="G388" s="9">
        <f>D388-F388</f>
        <v>8</v>
      </c>
      <c r="H388" s="9">
        <v>41</v>
      </c>
      <c r="I388" s="2">
        <f>D388-H388</f>
        <v>7</v>
      </c>
      <c r="J388" s="2">
        <f>(G388)-(I388)</f>
        <v>1</v>
      </c>
      <c r="K388" s="2">
        <f>(F388+H388)/2</f>
        <v>40.5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s="15" customFormat="1" ht="12.75">
      <c r="A389" s="8"/>
      <c r="B389" s="8" t="s">
        <v>401</v>
      </c>
      <c r="C389" s="8" t="s">
        <v>26</v>
      </c>
      <c r="D389" s="8">
        <v>32</v>
      </c>
      <c r="E389" s="8">
        <v>27</v>
      </c>
      <c r="F389" s="9">
        <v>22</v>
      </c>
      <c r="G389" s="9">
        <f>D389-F389</f>
        <v>10</v>
      </c>
      <c r="H389" s="9">
        <v>22</v>
      </c>
      <c r="I389" s="2">
        <f>D389-H389</f>
        <v>10</v>
      </c>
      <c r="J389" s="2">
        <f>(G389)-(I389)</f>
        <v>0</v>
      </c>
      <c r="K389" s="2">
        <f>(F389+H389)/2</f>
        <v>22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s="15" customFormat="1" ht="12.75">
      <c r="A390" s="8"/>
      <c r="B390" s="8" t="s">
        <v>402</v>
      </c>
      <c r="C390" s="8" t="s">
        <v>26</v>
      </c>
      <c r="D390" s="8">
        <v>14</v>
      </c>
      <c r="E390" s="8">
        <v>12</v>
      </c>
      <c r="F390" s="9">
        <v>10</v>
      </c>
      <c r="G390" s="9">
        <f>D390-F390</f>
        <v>4</v>
      </c>
      <c r="H390" s="9">
        <v>10</v>
      </c>
      <c r="I390" s="2">
        <f>D390-H390</f>
        <v>4</v>
      </c>
      <c r="J390" s="2">
        <f>(G390)-(I390)</f>
        <v>0</v>
      </c>
      <c r="K390" s="2">
        <f>(F390+H390)/2</f>
        <v>10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s="15" customFormat="1" ht="12.75">
      <c r="A391" s="8"/>
      <c r="B391" s="8" t="s">
        <v>403</v>
      </c>
      <c r="C391" s="8" t="s">
        <v>26</v>
      </c>
      <c r="D391" s="8">
        <v>20</v>
      </c>
      <c r="E391" s="8">
        <v>19</v>
      </c>
      <c r="F391" s="9">
        <v>17</v>
      </c>
      <c r="G391" s="9">
        <f>D391-F391</f>
        <v>3</v>
      </c>
      <c r="H391" s="9">
        <v>19</v>
      </c>
      <c r="I391" s="2">
        <f>D391-H391</f>
        <v>1</v>
      </c>
      <c r="J391" s="2">
        <f>(G391)-(I391)</f>
        <v>2</v>
      </c>
      <c r="K391" s="2">
        <f>(F391+H391)/2</f>
        <v>18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s="15" customFormat="1" ht="12.75">
      <c r="A392" s="8"/>
      <c r="B392" s="8" t="s">
        <v>404</v>
      </c>
      <c r="C392" s="8" t="s">
        <v>26</v>
      </c>
      <c r="D392" s="8">
        <v>10</v>
      </c>
      <c r="E392" s="8">
        <v>8</v>
      </c>
      <c r="F392" s="9">
        <v>8</v>
      </c>
      <c r="G392" s="9">
        <f>D392-F392</f>
        <v>2</v>
      </c>
      <c r="H392" s="9">
        <v>10</v>
      </c>
      <c r="I392" s="2">
        <f>D392-H392</f>
        <v>0</v>
      </c>
      <c r="J392" s="2">
        <f>(G392)-(I392)</f>
        <v>2</v>
      </c>
      <c r="K392" s="2">
        <f>(F392+H392)/2</f>
        <v>9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s="15" customFormat="1" ht="12.75">
      <c r="A393" s="8"/>
      <c r="B393" s="8" t="s">
        <v>405</v>
      </c>
      <c r="C393" s="8" t="s">
        <v>26</v>
      </c>
      <c r="D393" s="8">
        <v>6</v>
      </c>
      <c r="E393" s="8">
        <v>5</v>
      </c>
      <c r="F393" s="9">
        <v>5</v>
      </c>
      <c r="G393" s="9">
        <f>D393-F393</f>
        <v>1</v>
      </c>
      <c r="H393" s="9">
        <v>5</v>
      </c>
      <c r="I393" s="2">
        <f>D393-H393</f>
        <v>1</v>
      </c>
      <c r="J393" s="2">
        <f>(G393)-(I393)</f>
        <v>0</v>
      </c>
      <c r="K393" s="2">
        <f>(F393+H393)/2</f>
        <v>5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2:11" ht="12.75">
      <c r="B394" s="8" t="s">
        <v>406</v>
      </c>
      <c r="C394" s="8" t="s">
        <v>26</v>
      </c>
      <c r="D394" s="8">
        <v>14</v>
      </c>
      <c r="E394" s="8">
        <v>12</v>
      </c>
      <c r="F394" s="9">
        <v>12</v>
      </c>
      <c r="G394" s="9">
        <f>D394-F394</f>
        <v>2</v>
      </c>
      <c r="H394" s="9">
        <v>12</v>
      </c>
      <c r="I394" s="2">
        <f>D394-H394</f>
        <v>2</v>
      </c>
      <c r="J394" s="2">
        <f>(G394)-(I394)</f>
        <v>0</v>
      </c>
      <c r="K394" s="2">
        <f>(F394+H394)/2</f>
        <v>12</v>
      </c>
    </row>
    <row r="395" spans="2:11" ht="12.75">
      <c r="B395" s="8" t="s">
        <v>407</v>
      </c>
      <c r="C395" s="8" t="s">
        <v>26</v>
      </c>
      <c r="D395" s="8">
        <v>29</v>
      </c>
      <c r="E395" s="8">
        <v>18</v>
      </c>
      <c r="F395" s="9">
        <v>24</v>
      </c>
      <c r="G395" s="9">
        <f>D395-F395</f>
        <v>5</v>
      </c>
      <c r="H395" s="9">
        <v>26</v>
      </c>
      <c r="I395" s="2">
        <f>D395-H395</f>
        <v>3</v>
      </c>
      <c r="J395" s="2">
        <f>(G395)-(I395)</f>
        <v>2</v>
      </c>
      <c r="K395" s="2">
        <f>(F395+H395)/2</f>
        <v>25</v>
      </c>
    </row>
    <row r="396" spans="2:11" ht="12.75">
      <c r="B396" s="8" t="s">
        <v>408</v>
      </c>
      <c r="C396" s="8" t="s">
        <v>26</v>
      </c>
      <c r="D396" s="8">
        <v>7</v>
      </c>
      <c r="E396" s="8">
        <v>6</v>
      </c>
      <c r="F396" s="9">
        <v>6</v>
      </c>
      <c r="G396" s="9">
        <f>D396-F396</f>
        <v>1</v>
      </c>
      <c r="H396" s="9">
        <v>6</v>
      </c>
      <c r="I396" s="2">
        <f>D396-H396</f>
        <v>1</v>
      </c>
      <c r="J396" s="2">
        <f>(G396)-(I396)</f>
        <v>0</v>
      </c>
      <c r="K396" s="2">
        <f>(F396+H396)/2</f>
        <v>6</v>
      </c>
    </row>
    <row r="397" spans="2:11" ht="12.75">
      <c r="B397" s="8" t="s">
        <v>409</v>
      </c>
      <c r="C397" s="8" t="s">
        <v>26</v>
      </c>
      <c r="D397" s="8">
        <v>18</v>
      </c>
      <c r="E397" s="8">
        <v>13</v>
      </c>
      <c r="F397" s="9">
        <v>14</v>
      </c>
      <c r="G397" s="9">
        <f>D397-F397</f>
        <v>4</v>
      </c>
      <c r="H397" s="9">
        <v>14</v>
      </c>
      <c r="I397" s="2">
        <f>D397-H397</f>
        <v>4</v>
      </c>
      <c r="J397" s="2">
        <f>(G397)-(I397)</f>
        <v>0</v>
      </c>
      <c r="K397" s="2">
        <f>(F397+H397)/2</f>
        <v>14</v>
      </c>
    </row>
    <row r="398" spans="2:11" ht="12.75">
      <c r="B398" s="8" t="s">
        <v>410</v>
      </c>
      <c r="C398" s="8" t="s">
        <v>26</v>
      </c>
      <c r="D398" s="8">
        <v>49</v>
      </c>
      <c r="E398" s="8">
        <v>38</v>
      </c>
      <c r="F398" s="9">
        <v>39</v>
      </c>
      <c r="G398" s="9">
        <f>D398-F398</f>
        <v>10</v>
      </c>
      <c r="H398" s="9">
        <v>44</v>
      </c>
      <c r="I398" s="2">
        <f>D398-H398</f>
        <v>5</v>
      </c>
      <c r="J398" s="2">
        <f>(G398)-(I398)</f>
        <v>5</v>
      </c>
      <c r="K398" s="2">
        <f>(F398+H398)/2</f>
        <v>41.5</v>
      </c>
    </row>
    <row r="399" spans="1:11" s="9" customFormat="1" ht="12.75">
      <c r="A399" s="8"/>
      <c r="B399" s="8" t="s">
        <v>411</v>
      </c>
      <c r="C399" s="8" t="s">
        <v>168</v>
      </c>
      <c r="D399" s="8">
        <v>9</v>
      </c>
      <c r="E399" s="8">
        <v>7</v>
      </c>
      <c r="F399" s="9">
        <v>7</v>
      </c>
      <c r="G399" s="9">
        <f>D399-F399</f>
        <v>2</v>
      </c>
      <c r="H399" s="9">
        <v>8</v>
      </c>
      <c r="I399" s="2">
        <f>D399-H399</f>
        <v>1</v>
      </c>
      <c r="J399" s="2">
        <f>(G399)-(I399)</f>
        <v>1</v>
      </c>
      <c r="K399" s="2">
        <f>(F399+H399)/2</f>
        <v>7.5</v>
      </c>
    </row>
    <row r="400" spans="1:11" s="9" customFormat="1" ht="12.75">
      <c r="A400" s="8"/>
      <c r="B400" s="8" t="s">
        <v>412</v>
      </c>
      <c r="C400" s="8" t="s">
        <v>168</v>
      </c>
      <c r="D400" s="8">
        <v>25</v>
      </c>
      <c r="E400" s="8">
        <v>16</v>
      </c>
      <c r="F400" s="9">
        <v>19</v>
      </c>
      <c r="G400" s="9">
        <f>D400-F400</f>
        <v>6</v>
      </c>
      <c r="H400" s="9">
        <v>20</v>
      </c>
      <c r="I400" s="2">
        <f>D400-H400</f>
        <v>5</v>
      </c>
      <c r="J400" s="2">
        <f>(G400)-(I400)</f>
        <v>1</v>
      </c>
      <c r="K400" s="2">
        <f>(F400+H400)/2</f>
        <v>19.5</v>
      </c>
    </row>
    <row r="401" spans="1:11" s="9" customFormat="1" ht="12.75">
      <c r="A401" s="8"/>
      <c r="B401" s="8" t="s">
        <v>413</v>
      </c>
      <c r="C401" s="8" t="s">
        <v>168</v>
      </c>
      <c r="D401" s="8">
        <v>29</v>
      </c>
      <c r="E401" s="8">
        <v>26</v>
      </c>
      <c r="F401" s="9">
        <v>29</v>
      </c>
      <c r="G401" s="9">
        <f>D401-F401</f>
        <v>0</v>
      </c>
      <c r="H401" s="9">
        <v>24</v>
      </c>
      <c r="I401" s="2">
        <f>D401-H401</f>
        <v>5</v>
      </c>
      <c r="J401" s="2">
        <f>(G401)-(I401)</f>
        <v>-5</v>
      </c>
      <c r="K401" s="2">
        <f>(F401+H401)/2</f>
        <v>26.5</v>
      </c>
    </row>
    <row r="402" spans="1:25" s="13" customFormat="1" ht="12.75">
      <c r="A402" s="8"/>
      <c r="B402" s="8" t="s">
        <v>414</v>
      </c>
      <c r="C402" s="8" t="s">
        <v>43</v>
      </c>
      <c r="D402" s="8">
        <v>6</v>
      </c>
      <c r="E402" s="8">
        <v>5</v>
      </c>
      <c r="F402" s="9">
        <v>6</v>
      </c>
      <c r="G402" s="9">
        <f>D402-F402</f>
        <v>0</v>
      </c>
      <c r="H402" s="9">
        <v>6</v>
      </c>
      <c r="I402" s="2">
        <f>D402-H402</f>
        <v>0</v>
      </c>
      <c r="J402" s="2">
        <f>(G402)-(I402)</f>
        <v>0</v>
      </c>
      <c r="K402" s="2">
        <f>(F402+H402)/2</f>
        <v>6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s="13" customFormat="1" ht="12.75">
      <c r="A403" s="8"/>
      <c r="B403" s="8" t="s">
        <v>415</v>
      </c>
      <c r="C403" s="8" t="s">
        <v>43</v>
      </c>
      <c r="D403" s="8">
        <v>25</v>
      </c>
      <c r="E403" s="8">
        <v>15</v>
      </c>
      <c r="F403" s="9">
        <v>22</v>
      </c>
      <c r="G403" s="9">
        <f>D403-F403</f>
        <v>3</v>
      </c>
      <c r="H403" s="9">
        <v>22</v>
      </c>
      <c r="I403" s="2">
        <f>D403-H403</f>
        <v>3</v>
      </c>
      <c r="J403" s="2">
        <f>(G403)-(I403)</f>
        <v>0</v>
      </c>
      <c r="K403" s="2">
        <f>(F403+H403)/2</f>
        <v>22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s="13" customFormat="1" ht="12.75">
      <c r="A404" s="8"/>
      <c r="B404" s="8" t="s">
        <v>416</v>
      </c>
      <c r="C404" s="8" t="s">
        <v>43</v>
      </c>
      <c r="D404" s="8">
        <v>28</v>
      </c>
      <c r="E404" s="8">
        <v>22</v>
      </c>
      <c r="F404" s="9">
        <v>24</v>
      </c>
      <c r="G404" s="9">
        <f>D404-F404</f>
        <v>4</v>
      </c>
      <c r="H404" s="9">
        <v>25</v>
      </c>
      <c r="I404" s="2">
        <f>D404-H404</f>
        <v>3</v>
      </c>
      <c r="J404" s="2">
        <f>(G404)-(I404)</f>
        <v>1</v>
      </c>
      <c r="K404" s="2">
        <f>(F404+H404)/2</f>
        <v>24.5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s="13" customFormat="1" ht="12.75">
      <c r="A405" s="8"/>
      <c r="B405" s="8" t="s">
        <v>417</v>
      </c>
      <c r="C405" s="8" t="s">
        <v>43</v>
      </c>
      <c r="D405" s="8">
        <v>3</v>
      </c>
      <c r="E405" s="8">
        <v>3</v>
      </c>
      <c r="F405" s="9">
        <v>3</v>
      </c>
      <c r="G405" s="9">
        <f>D405-F405</f>
        <v>0</v>
      </c>
      <c r="H405" s="9">
        <v>3</v>
      </c>
      <c r="I405" s="2">
        <f>D405-H405</f>
        <v>0</v>
      </c>
      <c r="J405" s="2">
        <f>(G405)-(I405)</f>
        <v>0</v>
      </c>
      <c r="K405" s="2">
        <f>(F405+H405)/2</f>
        <v>3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s="13" customFormat="1" ht="12.75">
      <c r="A406" s="8"/>
      <c r="B406" s="8" t="s">
        <v>418</v>
      </c>
      <c r="C406" s="8" t="s">
        <v>43</v>
      </c>
      <c r="D406" s="8">
        <v>3</v>
      </c>
      <c r="E406" s="8">
        <v>2</v>
      </c>
      <c r="F406" s="9">
        <v>2</v>
      </c>
      <c r="G406" s="9">
        <f>D406-F406</f>
        <v>1</v>
      </c>
      <c r="H406" s="9">
        <v>2</v>
      </c>
      <c r="I406" s="2">
        <f>D406-H406</f>
        <v>1</v>
      </c>
      <c r="J406" s="2">
        <f>(G406)-(I406)</f>
        <v>0</v>
      </c>
      <c r="K406" s="2">
        <f>(F406+H406)/2</f>
        <v>2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2:11" ht="12.75">
      <c r="B407" s="8" t="s">
        <v>419</v>
      </c>
      <c r="C407" s="8" t="s">
        <v>43</v>
      </c>
      <c r="D407" s="8">
        <v>3</v>
      </c>
      <c r="E407" s="8">
        <v>3</v>
      </c>
      <c r="F407" s="9">
        <v>3</v>
      </c>
      <c r="G407" s="9">
        <f>D407-F407</f>
        <v>0</v>
      </c>
      <c r="H407" s="9">
        <v>3</v>
      </c>
      <c r="I407" s="2">
        <f>D407-H407</f>
        <v>0</v>
      </c>
      <c r="J407" s="2">
        <f>(G407)-(I407)</f>
        <v>0</v>
      </c>
      <c r="K407" s="2">
        <f>(F407+H407)/2</f>
        <v>3</v>
      </c>
    </row>
    <row r="408" spans="2:11" ht="12.75">
      <c r="B408" s="8" t="s">
        <v>420</v>
      </c>
      <c r="C408" s="8" t="s">
        <v>43</v>
      </c>
      <c r="D408" s="8">
        <v>11</v>
      </c>
      <c r="E408" s="8">
        <v>6</v>
      </c>
      <c r="F408" s="9">
        <v>7</v>
      </c>
      <c r="G408" s="9">
        <f>D408-F408</f>
        <v>4</v>
      </c>
      <c r="H408" s="9">
        <v>9</v>
      </c>
      <c r="I408" s="2">
        <f>D408-H408</f>
        <v>2</v>
      </c>
      <c r="J408" s="2">
        <f>(G408)-(I408)</f>
        <v>2</v>
      </c>
      <c r="K408" s="2">
        <f>(F408+H408)/2</f>
        <v>8</v>
      </c>
    </row>
    <row r="409" spans="2:11" ht="12.75">
      <c r="B409" s="8" t="s">
        <v>421</v>
      </c>
      <c r="C409" s="8" t="s">
        <v>43</v>
      </c>
      <c r="D409" s="8">
        <v>5</v>
      </c>
      <c r="E409" s="8">
        <v>3</v>
      </c>
      <c r="F409" s="9">
        <v>2</v>
      </c>
      <c r="G409" s="9">
        <f>D409-F409</f>
        <v>3</v>
      </c>
      <c r="H409" s="9">
        <v>3</v>
      </c>
      <c r="I409" s="2">
        <f>D409-H409</f>
        <v>2</v>
      </c>
      <c r="J409" s="2">
        <f>(G409)-(I409)</f>
        <v>1</v>
      </c>
      <c r="K409" s="2">
        <f>(F409+H409)/2</f>
        <v>2.5</v>
      </c>
    </row>
    <row r="410" spans="2:11" ht="12.75">
      <c r="B410" s="8" t="s">
        <v>422</v>
      </c>
      <c r="C410" s="8" t="s">
        <v>43</v>
      </c>
      <c r="D410" s="8">
        <v>13</v>
      </c>
      <c r="E410" s="8">
        <v>8</v>
      </c>
      <c r="F410" s="9">
        <v>13</v>
      </c>
      <c r="G410" s="9">
        <f>D410-F410</f>
        <v>0</v>
      </c>
      <c r="H410" s="9">
        <v>13</v>
      </c>
      <c r="I410" s="2">
        <f>D410-H410</f>
        <v>0</v>
      </c>
      <c r="J410" s="2">
        <f>(G410)-(I410)</f>
        <v>0</v>
      </c>
      <c r="K410" s="2">
        <f>(F410+H410)/2</f>
        <v>13</v>
      </c>
    </row>
    <row r="411" spans="2:11" ht="12.75">
      <c r="B411" s="8" t="s">
        <v>423</v>
      </c>
      <c r="C411" s="8" t="s">
        <v>43</v>
      </c>
      <c r="D411" s="8">
        <v>32</v>
      </c>
      <c r="E411" s="8">
        <v>27</v>
      </c>
      <c r="F411" s="9">
        <v>30</v>
      </c>
      <c r="G411" s="9">
        <f>D411-F411</f>
        <v>2</v>
      </c>
      <c r="H411" s="9">
        <v>31</v>
      </c>
      <c r="I411" s="2">
        <f>D411-H411</f>
        <v>1</v>
      </c>
      <c r="J411" s="2">
        <f>(G411)-(I411)</f>
        <v>1</v>
      </c>
      <c r="K411" s="2">
        <f>(F411+H411)/2</f>
        <v>30.5</v>
      </c>
    </row>
    <row r="412" spans="2:11" ht="12.75">
      <c r="B412" s="8" t="s">
        <v>424</v>
      </c>
      <c r="C412" s="8" t="s">
        <v>43</v>
      </c>
      <c r="D412" s="8">
        <v>30</v>
      </c>
      <c r="E412" s="8">
        <v>25</v>
      </c>
      <c r="F412" s="9">
        <v>28</v>
      </c>
      <c r="G412" s="9">
        <f>D412-F412</f>
        <v>2</v>
      </c>
      <c r="H412" s="9">
        <v>30</v>
      </c>
      <c r="I412" s="2">
        <f>D412-H412</f>
        <v>0</v>
      </c>
      <c r="J412" s="2">
        <f>(G412)-(I412)</f>
        <v>2</v>
      </c>
      <c r="K412" s="2">
        <f>(F412+H412)/2</f>
        <v>29</v>
      </c>
    </row>
    <row r="413" spans="2:11" ht="12.75">
      <c r="B413" s="8" t="s">
        <v>425</v>
      </c>
      <c r="C413" s="8" t="s">
        <v>43</v>
      </c>
      <c r="D413" s="8">
        <v>34</v>
      </c>
      <c r="E413" s="8">
        <v>33</v>
      </c>
      <c r="F413" s="9">
        <v>30</v>
      </c>
      <c r="G413" s="9">
        <f>D413-F413</f>
        <v>4</v>
      </c>
      <c r="H413" s="9">
        <v>32</v>
      </c>
      <c r="I413" s="2">
        <f>D413-H413</f>
        <v>2</v>
      </c>
      <c r="J413" s="2">
        <f>(G413)-(I413)</f>
        <v>2</v>
      </c>
      <c r="K413" s="2">
        <f>(F413+H413)/2</f>
        <v>31</v>
      </c>
    </row>
    <row r="414" spans="2:11" ht="12.75">
      <c r="B414" s="8" t="s">
        <v>426</v>
      </c>
      <c r="C414" s="8" t="s">
        <v>43</v>
      </c>
      <c r="D414" s="8">
        <v>11</v>
      </c>
      <c r="E414" s="8">
        <v>4</v>
      </c>
      <c r="F414" s="9">
        <v>6</v>
      </c>
      <c r="G414" s="9">
        <f>D414-F414</f>
        <v>5</v>
      </c>
      <c r="H414" s="9">
        <v>6</v>
      </c>
      <c r="I414" s="2">
        <f>D414-H414</f>
        <v>5</v>
      </c>
      <c r="J414" s="2">
        <f>(G414)-(I414)</f>
        <v>0</v>
      </c>
      <c r="K414" s="2">
        <f>(F414+H414)/2</f>
        <v>6</v>
      </c>
    </row>
    <row r="415" spans="2:11" ht="12.75">
      <c r="B415" s="8" t="s">
        <v>427</v>
      </c>
      <c r="C415" s="8" t="s">
        <v>63</v>
      </c>
      <c r="D415" s="8">
        <v>19</v>
      </c>
      <c r="E415" s="8">
        <v>12</v>
      </c>
      <c r="F415" s="9">
        <v>10</v>
      </c>
      <c r="G415" s="9">
        <f>D415-F415</f>
        <v>9</v>
      </c>
      <c r="H415" s="9">
        <v>15</v>
      </c>
      <c r="I415" s="2">
        <f>D415-H415</f>
        <v>4</v>
      </c>
      <c r="J415" s="2">
        <f>(G415)-(I415)</f>
        <v>5</v>
      </c>
      <c r="K415" s="2">
        <f>(F415+H415)/2</f>
        <v>12.5</v>
      </c>
    </row>
    <row r="416" spans="2:11" ht="12.75">
      <c r="B416" s="8" t="s">
        <v>428</v>
      </c>
      <c r="C416" s="8" t="s">
        <v>63</v>
      </c>
      <c r="D416" s="8">
        <v>7</v>
      </c>
      <c r="E416" s="8">
        <v>5</v>
      </c>
      <c r="F416" s="9">
        <v>5</v>
      </c>
      <c r="G416" s="9">
        <f>D416-F416</f>
        <v>2</v>
      </c>
      <c r="H416" s="9">
        <v>5</v>
      </c>
      <c r="I416" s="2">
        <f>D416-H416</f>
        <v>2</v>
      </c>
      <c r="J416" s="2">
        <f>(G416)-(I416)</f>
        <v>0</v>
      </c>
      <c r="K416" s="2">
        <f>(F416+H416)/2</f>
        <v>5</v>
      </c>
    </row>
    <row r="417" spans="2:11" ht="12.75">
      <c r="B417" s="8" t="s">
        <v>429</v>
      </c>
      <c r="C417" s="8" t="s">
        <v>65</v>
      </c>
      <c r="D417" s="8">
        <v>5</v>
      </c>
      <c r="E417" s="8">
        <v>5</v>
      </c>
      <c r="F417" s="9">
        <v>5</v>
      </c>
      <c r="G417" s="9">
        <f>D417-F417</f>
        <v>0</v>
      </c>
      <c r="H417" s="9">
        <v>5</v>
      </c>
      <c r="I417" s="2">
        <f>D417-H417</f>
        <v>0</v>
      </c>
      <c r="J417" s="2">
        <f>(G417)-(I417)</f>
        <v>0</v>
      </c>
      <c r="K417" s="2">
        <f>(F417+H417)/2</f>
        <v>5</v>
      </c>
    </row>
    <row r="418" spans="2:11" ht="12.75">
      <c r="B418" s="8" t="s">
        <v>430</v>
      </c>
      <c r="C418" s="8" t="s">
        <v>65</v>
      </c>
      <c r="D418" s="8">
        <v>45</v>
      </c>
      <c r="E418" s="8">
        <v>29</v>
      </c>
      <c r="F418" s="9">
        <v>36</v>
      </c>
      <c r="G418" s="9">
        <f>D418-F418</f>
        <v>9</v>
      </c>
      <c r="H418" s="9">
        <v>32</v>
      </c>
      <c r="I418" s="2">
        <f>D418-H418</f>
        <v>13</v>
      </c>
      <c r="J418" s="2">
        <f>(G418)-(I418)</f>
        <v>-4</v>
      </c>
      <c r="K418" s="2">
        <f>(F418+H418)/2</f>
        <v>34</v>
      </c>
    </row>
    <row r="419" spans="2:11" ht="12.75">
      <c r="B419" s="8" t="s">
        <v>431</v>
      </c>
      <c r="C419" s="8" t="s">
        <v>65</v>
      </c>
      <c r="D419" s="8">
        <v>15</v>
      </c>
      <c r="E419" s="8">
        <v>10</v>
      </c>
      <c r="F419" s="9">
        <v>12</v>
      </c>
      <c r="G419" s="9">
        <f>D419-F419</f>
        <v>3</v>
      </c>
      <c r="H419" s="9">
        <v>11</v>
      </c>
      <c r="I419" s="2">
        <f>D419-H419</f>
        <v>4</v>
      </c>
      <c r="J419" s="2">
        <f>(G419)-(I419)</f>
        <v>-1</v>
      </c>
      <c r="K419" s="2">
        <f>(F419+H419)/2</f>
        <v>11.5</v>
      </c>
    </row>
    <row r="420" spans="2:11" ht="12.75">
      <c r="B420" s="8" t="s">
        <v>432</v>
      </c>
      <c r="C420" s="8" t="s">
        <v>65</v>
      </c>
      <c r="D420" s="8">
        <v>5</v>
      </c>
      <c r="E420" s="8">
        <v>4</v>
      </c>
      <c r="F420" s="9">
        <v>4</v>
      </c>
      <c r="G420" s="9">
        <f>D420-F420</f>
        <v>1</v>
      </c>
      <c r="H420" s="9">
        <v>4</v>
      </c>
      <c r="I420" s="2">
        <f>D420-H420</f>
        <v>1</v>
      </c>
      <c r="J420" s="2">
        <f>(G420)-(I420)</f>
        <v>0</v>
      </c>
      <c r="K420" s="2">
        <f>(F420+H420)/2</f>
        <v>4</v>
      </c>
    </row>
    <row r="421" spans="2:11" ht="12.75">
      <c r="B421" s="8" t="s">
        <v>433</v>
      </c>
      <c r="C421" s="8" t="s">
        <v>65</v>
      </c>
      <c r="D421" s="8">
        <v>7</v>
      </c>
      <c r="E421" s="8">
        <v>4</v>
      </c>
      <c r="F421" s="9">
        <v>5</v>
      </c>
      <c r="G421" s="9">
        <f>D421-F421</f>
        <v>2</v>
      </c>
      <c r="H421" s="9">
        <v>3</v>
      </c>
      <c r="I421" s="2">
        <f>D421-H421</f>
        <v>4</v>
      </c>
      <c r="J421" s="2">
        <f>(G421)-(I421)</f>
        <v>-2</v>
      </c>
      <c r="K421" s="2">
        <f>(F421+H421)/2</f>
        <v>4</v>
      </c>
    </row>
    <row r="422" spans="2:11" ht="12.75">
      <c r="B422" s="8" t="s">
        <v>434</v>
      </c>
      <c r="C422" s="8" t="s">
        <v>65</v>
      </c>
      <c r="D422" s="8">
        <v>14</v>
      </c>
      <c r="E422" s="8">
        <v>6</v>
      </c>
      <c r="F422" s="9">
        <v>8</v>
      </c>
      <c r="G422" s="9">
        <f>D422-F422</f>
        <v>6</v>
      </c>
      <c r="H422" s="9">
        <v>9</v>
      </c>
      <c r="I422" s="2">
        <f>D422-H422</f>
        <v>5</v>
      </c>
      <c r="J422" s="2">
        <f>(G422)-(I422)</f>
        <v>1</v>
      </c>
      <c r="K422" s="2">
        <f>(F422+H422)/2</f>
        <v>8.5</v>
      </c>
    </row>
    <row r="423" spans="2:11" ht="12.75">
      <c r="B423" s="8" t="s">
        <v>435</v>
      </c>
      <c r="C423" s="8" t="s">
        <v>65</v>
      </c>
      <c r="D423" s="8">
        <v>6</v>
      </c>
      <c r="E423" s="8">
        <v>4</v>
      </c>
      <c r="F423" s="9">
        <v>4</v>
      </c>
      <c r="G423" s="9">
        <f>D423-F423</f>
        <v>2</v>
      </c>
      <c r="H423" s="9">
        <v>4</v>
      </c>
      <c r="I423" s="2">
        <f>D423-H423</f>
        <v>2</v>
      </c>
      <c r="J423" s="2">
        <f>(G423)-(I423)</f>
        <v>0</v>
      </c>
      <c r="K423" s="2">
        <f>(F423+H423)/2</f>
        <v>4</v>
      </c>
    </row>
    <row r="424" spans="2:11" ht="12.75">
      <c r="B424" s="8" t="s">
        <v>436</v>
      </c>
      <c r="C424" s="8" t="s">
        <v>65</v>
      </c>
      <c r="D424" s="8">
        <v>29</v>
      </c>
      <c r="E424" s="8">
        <v>17</v>
      </c>
      <c r="F424" s="9">
        <v>18</v>
      </c>
      <c r="G424" s="9">
        <f>D424-F424</f>
        <v>11</v>
      </c>
      <c r="H424" s="9">
        <v>19</v>
      </c>
      <c r="I424" s="2">
        <f>D424-H424</f>
        <v>10</v>
      </c>
      <c r="J424" s="2">
        <f>(G424)-(I424)</f>
        <v>1</v>
      </c>
      <c r="K424" s="2">
        <f>(F424+H424)/2</f>
        <v>18.5</v>
      </c>
    </row>
    <row r="425" spans="2:11" ht="12.75">
      <c r="B425" s="8" t="s">
        <v>437</v>
      </c>
      <c r="C425" s="8" t="s">
        <v>65</v>
      </c>
      <c r="D425" s="8">
        <v>44</v>
      </c>
      <c r="E425" s="8">
        <v>44</v>
      </c>
      <c r="F425" s="9">
        <v>40</v>
      </c>
      <c r="G425" s="9">
        <f>D425-F425</f>
        <v>4</v>
      </c>
      <c r="H425" s="9">
        <v>40</v>
      </c>
      <c r="I425" s="2">
        <f>D425-H425</f>
        <v>4</v>
      </c>
      <c r="J425" s="2">
        <f>(G425)-(I425)</f>
        <v>0</v>
      </c>
      <c r="K425" s="2">
        <f>(F425+H425)/2</f>
        <v>40</v>
      </c>
    </row>
    <row r="426" spans="2:11" ht="12.75">
      <c r="B426" s="8" t="s">
        <v>438</v>
      </c>
      <c r="C426" s="8" t="s">
        <v>65</v>
      </c>
      <c r="D426" s="8">
        <v>21</v>
      </c>
      <c r="E426" s="8">
        <v>11</v>
      </c>
      <c r="F426" s="9">
        <v>14</v>
      </c>
      <c r="G426" s="9">
        <f>D426-F426</f>
        <v>7</v>
      </c>
      <c r="H426" s="9">
        <v>18</v>
      </c>
      <c r="I426" s="2">
        <f>D426-H426</f>
        <v>3</v>
      </c>
      <c r="J426" s="2">
        <f>(G426)-(I426)</f>
        <v>4</v>
      </c>
      <c r="K426" s="2">
        <f>(F426+H426)/2</f>
        <v>16</v>
      </c>
    </row>
    <row r="427" spans="2:11" ht="12.75">
      <c r="B427" s="8" t="s">
        <v>439</v>
      </c>
      <c r="C427" s="8" t="s">
        <v>65</v>
      </c>
      <c r="D427" s="8">
        <v>15</v>
      </c>
      <c r="E427" s="8">
        <v>10</v>
      </c>
      <c r="F427" s="9">
        <v>13</v>
      </c>
      <c r="G427" s="9">
        <f>D427-F427</f>
        <v>2</v>
      </c>
      <c r="H427" s="9">
        <v>12</v>
      </c>
      <c r="I427" s="2">
        <f>D427-H427</f>
        <v>3</v>
      </c>
      <c r="J427" s="2">
        <f>(G427)-(I427)</f>
        <v>-1</v>
      </c>
      <c r="K427" s="2">
        <f>(F427+H427)/2</f>
        <v>12.5</v>
      </c>
    </row>
    <row r="428" spans="2:11" ht="12.75">
      <c r="B428" s="8" t="s">
        <v>440</v>
      </c>
      <c r="C428" s="8" t="s">
        <v>65</v>
      </c>
      <c r="D428" s="8">
        <v>11</v>
      </c>
      <c r="E428" s="8">
        <v>6</v>
      </c>
      <c r="F428" s="9">
        <v>7</v>
      </c>
      <c r="G428" s="9">
        <f>D428-F428</f>
        <v>4</v>
      </c>
      <c r="H428" s="9">
        <v>9</v>
      </c>
      <c r="I428" s="2">
        <f>D428-H428</f>
        <v>2</v>
      </c>
      <c r="J428" s="2">
        <f>(G428)-(I428)</f>
        <v>2</v>
      </c>
      <c r="K428" s="2">
        <f>(F428+H428)/2</f>
        <v>8</v>
      </c>
    </row>
    <row r="429" spans="2:11" ht="12.75">
      <c r="B429" s="8" t="s">
        <v>441</v>
      </c>
      <c r="C429" s="8" t="s">
        <v>65</v>
      </c>
      <c r="D429" s="8">
        <v>83</v>
      </c>
      <c r="E429" s="8">
        <v>58</v>
      </c>
      <c r="F429" s="9">
        <v>63</v>
      </c>
      <c r="G429" s="9">
        <f>D429-F429</f>
        <v>20</v>
      </c>
      <c r="H429" s="9">
        <v>71</v>
      </c>
      <c r="I429" s="2">
        <f>D429-H429</f>
        <v>12</v>
      </c>
      <c r="J429" s="2">
        <f>(G429)-(I429)</f>
        <v>8</v>
      </c>
      <c r="K429" s="2">
        <f>(F429+H429)/2</f>
        <v>67</v>
      </c>
    </row>
    <row r="430" spans="2:11" ht="12.75">
      <c r="B430" s="8" t="s">
        <v>442</v>
      </c>
      <c r="C430" s="8" t="s">
        <v>65</v>
      </c>
      <c r="D430" s="8">
        <v>38</v>
      </c>
      <c r="E430" s="8">
        <v>34</v>
      </c>
      <c r="F430" s="9">
        <v>33</v>
      </c>
      <c r="G430" s="9">
        <f>D430-F430</f>
        <v>5</v>
      </c>
      <c r="H430" s="9">
        <v>36</v>
      </c>
      <c r="I430" s="2">
        <f>D430-H430</f>
        <v>2</v>
      </c>
      <c r="J430" s="2">
        <f>(G430)-(I430)</f>
        <v>3</v>
      </c>
      <c r="K430" s="2">
        <f>(F430+H430)/2</f>
        <v>34.5</v>
      </c>
    </row>
    <row r="431" spans="2:11" ht="12.75">
      <c r="B431" s="8" t="s">
        <v>443</v>
      </c>
      <c r="C431" s="8" t="s">
        <v>65</v>
      </c>
      <c r="D431" s="8">
        <v>27</v>
      </c>
      <c r="E431" s="8">
        <v>23</v>
      </c>
      <c r="F431" s="9">
        <v>23</v>
      </c>
      <c r="G431" s="9">
        <f>D431-F431</f>
        <v>4</v>
      </c>
      <c r="H431" s="9">
        <v>24</v>
      </c>
      <c r="I431" s="2">
        <f>D431-H431</f>
        <v>3</v>
      </c>
      <c r="J431" s="2">
        <f>(G431)-(I431)</f>
        <v>1</v>
      </c>
      <c r="K431" s="2">
        <f>(F431+H431)/2</f>
        <v>23.5</v>
      </c>
    </row>
    <row r="432" spans="2:11" ht="12.75">
      <c r="B432" s="8" t="s">
        <v>444</v>
      </c>
      <c r="C432" s="8" t="s">
        <v>65</v>
      </c>
      <c r="D432" s="8">
        <v>40</v>
      </c>
      <c r="E432" s="8">
        <v>33</v>
      </c>
      <c r="F432" s="9">
        <v>32</v>
      </c>
      <c r="G432" s="9">
        <f>D432-F432</f>
        <v>8</v>
      </c>
      <c r="H432" s="9">
        <v>38</v>
      </c>
      <c r="I432" s="2">
        <f>D432-H432</f>
        <v>2</v>
      </c>
      <c r="J432" s="2">
        <f>(G432)-(I432)</f>
        <v>6</v>
      </c>
      <c r="K432" s="2">
        <f>(F432+H432)/2</f>
        <v>35</v>
      </c>
    </row>
    <row r="433" spans="2:11" ht="12.75">
      <c r="B433" s="8" t="s">
        <v>445</v>
      </c>
      <c r="C433" s="8" t="s">
        <v>65</v>
      </c>
      <c r="D433" s="8">
        <v>24</v>
      </c>
      <c r="E433" s="8">
        <v>14</v>
      </c>
      <c r="F433" s="9">
        <v>18</v>
      </c>
      <c r="G433" s="9">
        <f>D433-F433</f>
        <v>6</v>
      </c>
      <c r="H433" s="9">
        <v>16</v>
      </c>
      <c r="I433" s="2">
        <f>D433-H433</f>
        <v>8</v>
      </c>
      <c r="J433" s="2">
        <f>(G433)-(I433)</f>
        <v>-2</v>
      </c>
      <c r="K433" s="2">
        <f>(F433+H433)/2</f>
        <v>17</v>
      </c>
    </row>
    <row r="434" spans="2:11" ht="12.75">
      <c r="B434" s="8" t="s">
        <v>446</v>
      </c>
      <c r="C434" s="8" t="s">
        <v>65</v>
      </c>
      <c r="D434" s="8">
        <v>7</v>
      </c>
      <c r="E434" s="8">
        <v>5</v>
      </c>
      <c r="F434" s="9">
        <v>6</v>
      </c>
      <c r="G434" s="9">
        <f>D434-F434</f>
        <v>1</v>
      </c>
      <c r="H434" s="9">
        <v>4</v>
      </c>
      <c r="I434" s="2">
        <f>D434-H434</f>
        <v>3</v>
      </c>
      <c r="J434" s="2">
        <f>(G434)-(I434)</f>
        <v>-2</v>
      </c>
      <c r="K434" s="2">
        <f>(F434+H434)/2</f>
        <v>5</v>
      </c>
    </row>
    <row r="436" ht="12.75">
      <c r="A436" s="11" t="s">
        <v>447</v>
      </c>
    </row>
    <row r="437" spans="2:11" ht="12.75">
      <c r="B437" s="8" t="s">
        <v>448</v>
      </c>
      <c r="C437" s="8" t="s">
        <v>13</v>
      </c>
      <c r="D437" s="8">
        <v>74</v>
      </c>
      <c r="E437" s="8">
        <v>74</v>
      </c>
      <c r="F437" s="9">
        <v>69</v>
      </c>
      <c r="G437" s="9">
        <f>D437-F437</f>
        <v>5</v>
      </c>
      <c r="H437" s="2">
        <v>71</v>
      </c>
      <c r="I437" s="2">
        <f>D437-H437</f>
        <v>3</v>
      </c>
      <c r="J437" s="2">
        <f>(G437)-(I437)</f>
        <v>2</v>
      </c>
      <c r="K437" s="2">
        <f>(F437+H437)/2</f>
        <v>70</v>
      </c>
    </row>
    <row r="438" spans="2:11" ht="12.75">
      <c r="B438" s="8" t="s">
        <v>449</v>
      </c>
      <c r="C438" s="8" t="s">
        <v>13</v>
      </c>
      <c r="D438" s="8">
        <v>10</v>
      </c>
      <c r="E438" s="8">
        <v>9</v>
      </c>
      <c r="F438" s="9">
        <v>8</v>
      </c>
      <c r="G438" s="9">
        <f>D438-F438</f>
        <v>2</v>
      </c>
      <c r="H438" s="2">
        <v>8</v>
      </c>
      <c r="I438" s="2">
        <f>D438-H438</f>
        <v>2</v>
      </c>
      <c r="J438" s="2">
        <f>(G438)-(I438)</f>
        <v>0</v>
      </c>
      <c r="K438" s="2">
        <f>(F438+H438)/2</f>
        <v>8</v>
      </c>
    </row>
    <row r="439" spans="2:11" ht="12.75">
      <c r="B439" s="8" t="s">
        <v>450</v>
      </c>
      <c r="C439" s="8" t="s">
        <v>13</v>
      </c>
      <c r="D439" s="8">
        <v>23</v>
      </c>
      <c r="E439" s="8">
        <v>22</v>
      </c>
      <c r="F439" s="9">
        <v>17</v>
      </c>
      <c r="G439" s="9">
        <f>D439-F439</f>
        <v>6</v>
      </c>
      <c r="H439" s="2">
        <v>18</v>
      </c>
      <c r="I439" s="2">
        <f>D439-H439</f>
        <v>5</v>
      </c>
      <c r="J439" s="2">
        <f>(G439)-(I439)</f>
        <v>1</v>
      </c>
      <c r="K439" s="2">
        <f>(F439+H439)/2</f>
        <v>17.5</v>
      </c>
    </row>
    <row r="440" spans="2:11" ht="12.75">
      <c r="B440" s="8" t="s">
        <v>451</v>
      </c>
      <c r="C440" s="8" t="s">
        <v>13</v>
      </c>
      <c r="D440" s="8">
        <v>40</v>
      </c>
      <c r="E440" s="8">
        <v>38</v>
      </c>
      <c r="F440" s="9">
        <v>36</v>
      </c>
      <c r="G440" s="9">
        <f>D440-F440</f>
        <v>4</v>
      </c>
      <c r="H440" s="2">
        <v>39</v>
      </c>
      <c r="I440" s="2">
        <f>D440-H440</f>
        <v>1</v>
      </c>
      <c r="J440" s="2">
        <f>(G440)-(I440)</f>
        <v>3</v>
      </c>
      <c r="K440" s="2">
        <f>(F440+H440)/2</f>
        <v>37.5</v>
      </c>
    </row>
    <row r="441" spans="2:11" ht="12.75">
      <c r="B441" s="8" t="s">
        <v>452</v>
      </c>
      <c r="C441" s="8" t="s">
        <v>13</v>
      </c>
      <c r="D441" s="8">
        <v>31</v>
      </c>
      <c r="E441" s="8">
        <v>26</v>
      </c>
      <c r="F441" s="9">
        <v>26</v>
      </c>
      <c r="G441" s="9">
        <f>D441-F441</f>
        <v>5</v>
      </c>
      <c r="H441" s="2">
        <v>26</v>
      </c>
      <c r="I441" s="2">
        <f>D441-H441</f>
        <v>5</v>
      </c>
      <c r="J441" s="2">
        <f>(G441)-(I441)</f>
        <v>0</v>
      </c>
      <c r="K441" s="2">
        <f>(F441+H441)/2</f>
        <v>26</v>
      </c>
    </row>
    <row r="442" spans="2:11" ht="12.75">
      <c r="B442" s="8" t="s">
        <v>453</v>
      </c>
      <c r="C442" s="8" t="s">
        <v>13</v>
      </c>
      <c r="D442" s="8">
        <v>40</v>
      </c>
      <c r="E442" s="8">
        <v>35</v>
      </c>
      <c r="F442" s="9">
        <v>36</v>
      </c>
      <c r="G442" s="9">
        <f>D442-F442</f>
        <v>4</v>
      </c>
      <c r="H442" s="2">
        <v>37</v>
      </c>
      <c r="I442" s="2">
        <f>D442-H442</f>
        <v>3</v>
      </c>
      <c r="J442" s="2">
        <f>(G442)-(I442)</f>
        <v>1</v>
      </c>
      <c r="K442" s="2">
        <f>(F442+H442)/2</f>
        <v>36.5</v>
      </c>
    </row>
    <row r="443" spans="2:11" ht="12.75">
      <c r="B443" s="8" t="s">
        <v>454</v>
      </c>
      <c r="C443" s="8" t="s">
        <v>13</v>
      </c>
      <c r="D443" s="8">
        <v>14</v>
      </c>
      <c r="E443" s="8">
        <v>14</v>
      </c>
      <c r="F443" s="9">
        <v>14</v>
      </c>
      <c r="G443" s="9">
        <f>D443-F443</f>
        <v>0</v>
      </c>
      <c r="H443" s="2">
        <v>14</v>
      </c>
      <c r="I443" s="2">
        <f>D443-H443</f>
        <v>0</v>
      </c>
      <c r="J443" s="2">
        <f>(G443)-(I443)</f>
        <v>0</v>
      </c>
      <c r="K443" s="2">
        <f>(F443+H443)/2</f>
        <v>14</v>
      </c>
    </row>
    <row r="444" spans="2:11" ht="12.75">
      <c r="B444" s="8" t="s">
        <v>455</v>
      </c>
      <c r="C444" s="8" t="s">
        <v>13</v>
      </c>
      <c r="D444" s="8">
        <v>35</v>
      </c>
      <c r="E444" s="8">
        <v>29</v>
      </c>
      <c r="F444" s="9">
        <v>31</v>
      </c>
      <c r="G444" s="9">
        <f>D444-F444</f>
        <v>4</v>
      </c>
      <c r="H444" s="2">
        <v>30</v>
      </c>
      <c r="I444" s="2">
        <f>D444-H444</f>
        <v>5</v>
      </c>
      <c r="J444" s="2">
        <f>(G444)-(I444)</f>
        <v>-1</v>
      </c>
      <c r="K444" s="2">
        <f>(F444+H444)/2</f>
        <v>30.5</v>
      </c>
    </row>
    <row r="445" spans="2:11" ht="12.75">
      <c r="B445" s="8" t="s">
        <v>456</v>
      </c>
      <c r="C445" s="8" t="s">
        <v>13</v>
      </c>
      <c r="D445" s="8">
        <v>24</v>
      </c>
      <c r="E445" s="8">
        <v>22</v>
      </c>
      <c r="F445" s="9">
        <v>21</v>
      </c>
      <c r="G445" s="9">
        <f>D445-F445</f>
        <v>3</v>
      </c>
      <c r="H445" s="2">
        <v>21</v>
      </c>
      <c r="I445" s="2">
        <f>D445-H445</f>
        <v>3</v>
      </c>
      <c r="J445" s="2">
        <f>(G445)-(I445)</f>
        <v>0</v>
      </c>
      <c r="K445" s="2">
        <f>(F445+H445)/2</f>
        <v>21</v>
      </c>
    </row>
    <row r="446" spans="2:11" ht="12.75">
      <c r="B446" s="8" t="s">
        <v>457</v>
      </c>
      <c r="C446" s="8" t="s">
        <v>24</v>
      </c>
      <c r="D446" s="8">
        <v>53</v>
      </c>
      <c r="E446" s="8">
        <v>50</v>
      </c>
      <c r="F446" s="9">
        <v>53</v>
      </c>
      <c r="G446" s="9">
        <f>D446-F446</f>
        <v>0</v>
      </c>
      <c r="H446" s="2">
        <v>53</v>
      </c>
      <c r="I446" s="2">
        <f>D446-H446</f>
        <v>0</v>
      </c>
      <c r="J446" s="2">
        <f>(G446)-(I446)</f>
        <v>0</v>
      </c>
      <c r="K446" s="2">
        <f>(F446+H446)/2</f>
        <v>53</v>
      </c>
    </row>
    <row r="447" spans="2:11" ht="12.75">
      <c r="B447" s="8" t="s">
        <v>458</v>
      </c>
      <c r="C447" s="8" t="s">
        <v>24</v>
      </c>
      <c r="D447" s="8">
        <v>3</v>
      </c>
      <c r="E447" s="8">
        <v>2</v>
      </c>
      <c r="F447" s="9">
        <v>2</v>
      </c>
      <c r="G447" s="9">
        <f>D447-F447</f>
        <v>1</v>
      </c>
      <c r="H447" s="2">
        <v>2</v>
      </c>
      <c r="I447" s="2">
        <f>D447-H447</f>
        <v>1</v>
      </c>
      <c r="J447" s="2">
        <f>(G447)-(I447)</f>
        <v>0</v>
      </c>
      <c r="K447" s="2">
        <f>(F447+H447)/2</f>
        <v>2</v>
      </c>
    </row>
    <row r="448" spans="2:11" ht="12.75">
      <c r="B448" s="8" t="s">
        <v>459</v>
      </c>
      <c r="C448" s="8" t="s">
        <v>24</v>
      </c>
      <c r="D448" s="8">
        <v>8</v>
      </c>
      <c r="E448" s="8">
        <v>7</v>
      </c>
      <c r="F448" s="9">
        <v>6</v>
      </c>
      <c r="G448" s="9">
        <f>D448-F448</f>
        <v>2</v>
      </c>
      <c r="H448" s="2">
        <v>6</v>
      </c>
      <c r="I448" s="2">
        <f>D448-H448</f>
        <v>2</v>
      </c>
      <c r="J448" s="2">
        <f>(G448)-(I448)</f>
        <v>0</v>
      </c>
      <c r="K448" s="2">
        <f>(F448+H448)/2</f>
        <v>6</v>
      </c>
    </row>
    <row r="449" spans="2:11" ht="12.75">
      <c r="B449" s="8" t="s">
        <v>460</v>
      </c>
      <c r="C449" s="8" t="s">
        <v>24</v>
      </c>
      <c r="D449" s="8">
        <v>16</v>
      </c>
      <c r="E449" s="8">
        <v>14</v>
      </c>
      <c r="F449" s="9">
        <v>14</v>
      </c>
      <c r="G449" s="9">
        <f>D449-F449</f>
        <v>2</v>
      </c>
      <c r="H449" s="2">
        <v>14</v>
      </c>
      <c r="I449" s="2">
        <f>D449-H449</f>
        <v>2</v>
      </c>
      <c r="J449" s="2">
        <f>(G449)-(I449)</f>
        <v>0</v>
      </c>
      <c r="K449" s="2">
        <f>(F449+H449)/2</f>
        <v>14</v>
      </c>
    </row>
    <row r="450" spans="2:11" ht="12.75">
      <c r="B450" s="8" t="s">
        <v>461</v>
      </c>
      <c r="C450" s="8" t="s">
        <v>26</v>
      </c>
      <c r="D450" s="8">
        <v>16</v>
      </c>
      <c r="E450" s="8">
        <v>15</v>
      </c>
      <c r="F450" s="9">
        <v>12</v>
      </c>
      <c r="G450" s="9">
        <f>D450-F450</f>
        <v>4</v>
      </c>
      <c r="H450" s="2">
        <v>14</v>
      </c>
      <c r="I450" s="2">
        <f>D450-H450</f>
        <v>2</v>
      </c>
      <c r="J450" s="2">
        <f>(G450)-(I450)</f>
        <v>2</v>
      </c>
      <c r="K450" s="2">
        <f>(F450+H450)/2</f>
        <v>13</v>
      </c>
    </row>
    <row r="451" spans="2:11" ht="12.75">
      <c r="B451" s="8" t="s">
        <v>462</v>
      </c>
      <c r="C451" s="8" t="s">
        <v>26</v>
      </c>
      <c r="D451" s="8">
        <v>36</v>
      </c>
      <c r="E451" s="8">
        <v>35</v>
      </c>
      <c r="F451" s="9">
        <v>34</v>
      </c>
      <c r="G451" s="9">
        <f>D451-F451</f>
        <v>2</v>
      </c>
      <c r="H451" s="2">
        <v>35</v>
      </c>
      <c r="I451" s="2">
        <f>D451-H451</f>
        <v>1</v>
      </c>
      <c r="J451" s="2">
        <f>(G451)-(I451)</f>
        <v>1</v>
      </c>
      <c r="K451" s="2">
        <f>(F451+H451)/2</f>
        <v>34.5</v>
      </c>
    </row>
    <row r="452" spans="2:11" ht="12.75">
      <c r="B452" s="8" t="s">
        <v>463</v>
      </c>
      <c r="C452" s="8" t="s">
        <v>26</v>
      </c>
      <c r="D452" s="8">
        <v>32</v>
      </c>
      <c r="E452" s="8">
        <v>25</v>
      </c>
      <c r="F452" s="9">
        <v>29</v>
      </c>
      <c r="G452" s="9">
        <f>D452-F452</f>
        <v>3</v>
      </c>
      <c r="H452" s="2">
        <v>30</v>
      </c>
      <c r="I452" s="2">
        <f>D452-H452</f>
        <v>2</v>
      </c>
      <c r="J452" s="2">
        <f>(G452)-(I452)</f>
        <v>1</v>
      </c>
      <c r="K452" s="2">
        <f>(F452+H452)/2</f>
        <v>29.5</v>
      </c>
    </row>
    <row r="453" spans="2:11" ht="12.75">
      <c r="B453" s="8" t="s">
        <v>464</v>
      </c>
      <c r="C453" s="8" t="s">
        <v>26</v>
      </c>
      <c r="D453" s="8">
        <v>54</v>
      </c>
      <c r="E453" s="8">
        <v>54</v>
      </c>
      <c r="F453" s="9">
        <v>54</v>
      </c>
      <c r="G453" s="9">
        <f>D453-F453</f>
        <v>0</v>
      </c>
      <c r="H453" s="2">
        <v>54</v>
      </c>
      <c r="I453" s="2">
        <f>D453-H453</f>
        <v>0</v>
      </c>
      <c r="J453" s="2">
        <f>(G453)-(I453)</f>
        <v>0</v>
      </c>
      <c r="K453" s="2">
        <f>(F453+H453)/2</f>
        <v>54</v>
      </c>
    </row>
    <row r="454" spans="2:11" ht="12.75">
      <c r="B454" s="8" t="s">
        <v>465</v>
      </c>
      <c r="C454" s="8" t="s">
        <v>26</v>
      </c>
      <c r="D454" s="8">
        <v>23</v>
      </c>
      <c r="E454" s="8">
        <v>16</v>
      </c>
      <c r="F454" s="9">
        <v>20</v>
      </c>
      <c r="G454" s="9">
        <f>D454-F454</f>
        <v>3</v>
      </c>
      <c r="H454" s="2">
        <v>21</v>
      </c>
      <c r="I454" s="2">
        <f>D454-H454</f>
        <v>2</v>
      </c>
      <c r="J454" s="2">
        <f>(G454)-(I454)</f>
        <v>1</v>
      </c>
      <c r="K454" s="2">
        <f>(F454+H454)/2</f>
        <v>20.5</v>
      </c>
    </row>
    <row r="455" spans="2:11" ht="12.75">
      <c r="B455" s="8" t="s">
        <v>466</v>
      </c>
      <c r="C455" s="8" t="s">
        <v>26</v>
      </c>
      <c r="D455" s="8">
        <v>13</v>
      </c>
      <c r="E455" s="8">
        <v>13</v>
      </c>
      <c r="F455" s="9">
        <v>13</v>
      </c>
      <c r="G455" s="9">
        <f>D455-F455</f>
        <v>0</v>
      </c>
      <c r="H455" s="2">
        <v>13</v>
      </c>
      <c r="I455" s="2">
        <f>D455-H455</f>
        <v>0</v>
      </c>
      <c r="J455" s="2">
        <f>(G455)-(I455)</f>
        <v>0</v>
      </c>
      <c r="K455" s="2">
        <f>(F455+H455)/2</f>
        <v>13</v>
      </c>
    </row>
    <row r="456" spans="2:11" ht="12.75">
      <c r="B456" s="8" t="s">
        <v>467</v>
      </c>
      <c r="C456" s="8" t="s">
        <v>168</v>
      </c>
      <c r="D456" s="8">
        <v>28</v>
      </c>
      <c r="E456" s="8">
        <v>23</v>
      </c>
      <c r="F456" s="9">
        <v>20</v>
      </c>
      <c r="G456" s="9">
        <f>D456-F456</f>
        <v>8</v>
      </c>
      <c r="H456" s="2">
        <v>22</v>
      </c>
      <c r="I456" s="2">
        <f>D456-H456</f>
        <v>6</v>
      </c>
      <c r="J456" s="2">
        <f>(G456)-(I456)</f>
        <v>2</v>
      </c>
      <c r="K456" s="2">
        <f>(F456+H456)/2</f>
        <v>21</v>
      </c>
    </row>
    <row r="457" spans="2:11" ht="12.75">
      <c r="B457" s="8" t="s">
        <v>468</v>
      </c>
      <c r="C457" s="8" t="s">
        <v>168</v>
      </c>
      <c r="D457" s="8">
        <v>42</v>
      </c>
      <c r="E457" s="8">
        <v>42</v>
      </c>
      <c r="F457" s="9">
        <v>42</v>
      </c>
      <c r="G457" s="9">
        <f>D457-F457</f>
        <v>0</v>
      </c>
      <c r="H457" s="2">
        <v>42</v>
      </c>
      <c r="I457" s="2">
        <f>D457-H457</f>
        <v>0</v>
      </c>
      <c r="J457" s="2">
        <f>(G457)-(I457)</f>
        <v>0</v>
      </c>
      <c r="K457" s="2">
        <f>(F457+H457)/2</f>
        <v>42</v>
      </c>
    </row>
    <row r="458" spans="2:11" ht="12.75">
      <c r="B458" s="8" t="s">
        <v>469</v>
      </c>
      <c r="C458" s="8" t="s">
        <v>168</v>
      </c>
      <c r="D458" s="8">
        <v>24</v>
      </c>
      <c r="E458" s="8">
        <v>21</v>
      </c>
      <c r="F458" s="9">
        <v>20</v>
      </c>
      <c r="G458" s="9">
        <f>D458-F458</f>
        <v>4</v>
      </c>
      <c r="H458" s="2">
        <v>22</v>
      </c>
      <c r="I458" s="2">
        <f>D458-H458</f>
        <v>2</v>
      </c>
      <c r="J458" s="2">
        <f>(G458)-(I458)</f>
        <v>2</v>
      </c>
      <c r="K458" s="2">
        <f>(F458+H458)/2</f>
        <v>21</v>
      </c>
    </row>
    <row r="459" spans="2:11" ht="12.75">
      <c r="B459" s="8" t="s">
        <v>470</v>
      </c>
      <c r="C459" s="8" t="s">
        <v>39</v>
      </c>
      <c r="D459" s="8">
        <v>58</v>
      </c>
      <c r="E459" s="8">
        <v>58</v>
      </c>
      <c r="F459" s="9">
        <v>52</v>
      </c>
      <c r="G459" s="9">
        <f>D459-F459</f>
        <v>6</v>
      </c>
      <c r="H459" s="2">
        <v>55</v>
      </c>
      <c r="I459" s="2">
        <f>D459-H459</f>
        <v>3</v>
      </c>
      <c r="J459" s="2">
        <f>(G459)-(I459)</f>
        <v>3</v>
      </c>
      <c r="K459" s="2">
        <f>(F459+H459)/2</f>
        <v>53.5</v>
      </c>
    </row>
    <row r="460" spans="2:11" ht="12.75">
      <c r="B460" s="8" t="s">
        <v>471</v>
      </c>
      <c r="C460" s="8" t="s">
        <v>39</v>
      </c>
      <c r="D460" s="8">
        <v>24</v>
      </c>
      <c r="E460" s="8">
        <v>18</v>
      </c>
      <c r="F460" s="9">
        <v>19</v>
      </c>
      <c r="G460" s="9">
        <f>D460-F460</f>
        <v>5</v>
      </c>
      <c r="H460" s="2">
        <v>20</v>
      </c>
      <c r="I460" s="2">
        <f>D460-H460</f>
        <v>4</v>
      </c>
      <c r="J460" s="2">
        <f>(G460)-(I460)</f>
        <v>1</v>
      </c>
      <c r="K460" s="2">
        <f>(F460+H460)/2</f>
        <v>19.5</v>
      </c>
    </row>
    <row r="461" spans="2:11" ht="12.75">
      <c r="B461" s="8" t="s">
        <v>472</v>
      </c>
      <c r="C461" s="8" t="s">
        <v>39</v>
      </c>
      <c r="D461" s="8">
        <v>11</v>
      </c>
      <c r="E461" s="8">
        <v>10</v>
      </c>
      <c r="F461" s="9">
        <v>9</v>
      </c>
      <c r="G461" s="9">
        <f>D461-F461</f>
        <v>2</v>
      </c>
      <c r="H461" s="2">
        <v>9</v>
      </c>
      <c r="I461" s="2">
        <f>D461-H461</f>
        <v>2</v>
      </c>
      <c r="J461" s="2">
        <f>(G461)-(I461)</f>
        <v>0</v>
      </c>
      <c r="K461" s="2">
        <f>(F461+H461)/2</f>
        <v>9</v>
      </c>
    </row>
    <row r="462" spans="2:11" ht="12.75">
      <c r="B462" s="8" t="s">
        <v>473</v>
      </c>
      <c r="C462" s="8" t="s">
        <v>43</v>
      </c>
      <c r="D462" s="8">
        <v>45</v>
      </c>
      <c r="E462" s="8">
        <v>45</v>
      </c>
      <c r="F462" s="9">
        <v>44</v>
      </c>
      <c r="G462" s="9">
        <f>D462-F462</f>
        <v>1</v>
      </c>
      <c r="H462" s="2">
        <v>45</v>
      </c>
      <c r="I462" s="2">
        <f>D462-H462</f>
        <v>0</v>
      </c>
      <c r="J462" s="2">
        <f>(G462)-(I462)</f>
        <v>1</v>
      </c>
      <c r="K462" s="2">
        <f>(F462+H462)/2</f>
        <v>44.5</v>
      </c>
    </row>
    <row r="463" spans="2:11" ht="12.75">
      <c r="B463" s="8" t="s">
        <v>474</v>
      </c>
      <c r="C463" s="8" t="s">
        <v>43</v>
      </c>
      <c r="D463" s="8">
        <v>30</v>
      </c>
      <c r="E463" s="8">
        <v>28</v>
      </c>
      <c r="F463" s="9">
        <v>24</v>
      </c>
      <c r="G463" s="9">
        <f>D463-F463</f>
        <v>6</v>
      </c>
      <c r="H463" s="2">
        <v>26</v>
      </c>
      <c r="I463" s="2">
        <f>D463-H463</f>
        <v>4</v>
      </c>
      <c r="J463" s="2">
        <f>(G463)-(I463)</f>
        <v>2</v>
      </c>
      <c r="K463" s="2">
        <f>(F463+H463)/2</f>
        <v>25</v>
      </c>
    </row>
    <row r="464" spans="2:11" ht="12.75">
      <c r="B464" s="8" t="s">
        <v>475</v>
      </c>
      <c r="C464" s="8" t="s">
        <v>43</v>
      </c>
      <c r="D464" s="8">
        <v>32</v>
      </c>
      <c r="E464" s="8">
        <v>28</v>
      </c>
      <c r="F464" s="9">
        <v>27</v>
      </c>
      <c r="G464" s="9">
        <f>D464-F464</f>
        <v>5</v>
      </c>
      <c r="H464" s="2">
        <v>31</v>
      </c>
      <c r="I464" s="2">
        <f>D464-H464</f>
        <v>1</v>
      </c>
      <c r="J464" s="2">
        <f>(G464)-(I464)</f>
        <v>4</v>
      </c>
      <c r="K464" s="2">
        <f>(F464+H464)/2</f>
        <v>29</v>
      </c>
    </row>
    <row r="465" spans="2:11" ht="12.75">
      <c r="B465" s="8" t="s">
        <v>476</v>
      </c>
      <c r="C465" s="8" t="s">
        <v>43</v>
      </c>
      <c r="D465" s="8">
        <v>29</v>
      </c>
      <c r="E465" s="8">
        <v>25</v>
      </c>
      <c r="F465" s="9">
        <v>25</v>
      </c>
      <c r="G465" s="9">
        <f>D465-F465</f>
        <v>4</v>
      </c>
      <c r="H465" s="2">
        <v>25</v>
      </c>
      <c r="I465" s="2">
        <f>D465-H465</f>
        <v>4</v>
      </c>
      <c r="J465" s="2">
        <f>(G465)-(I465)</f>
        <v>0</v>
      </c>
      <c r="K465" s="2">
        <f>(F465+H465)/2</f>
        <v>25</v>
      </c>
    </row>
    <row r="466" spans="2:11" ht="12.75">
      <c r="B466" s="8" t="s">
        <v>477</v>
      </c>
      <c r="C466" s="8" t="s">
        <v>43</v>
      </c>
      <c r="D466" s="8">
        <v>44</v>
      </c>
      <c r="E466" s="8">
        <v>44</v>
      </c>
      <c r="F466" s="9">
        <v>42</v>
      </c>
      <c r="G466" s="9">
        <f>D466-F466</f>
        <v>2</v>
      </c>
      <c r="H466" s="2">
        <v>44</v>
      </c>
      <c r="I466" s="2">
        <f>D466-H466</f>
        <v>0</v>
      </c>
      <c r="J466" s="2">
        <f>(G466)-(I466)</f>
        <v>2</v>
      </c>
      <c r="K466" s="2">
        <f>(F466+H466)/2</f>
        <v>43</v>
      </c>
    </row>
    <row r="467" spans="2:11" ht="12.75">
      <c r="B467" s="8" t="s">
        <v>478</v>
      </c>
      <c r="C467" s="8" t="s">
        <v>43</v>
      </c>
      <c r="D467" s="8">
        <v>56</v>
      </c>
      <c r="E467" s="8">
        <v>53</v>
      </c>
      <c r="F467" s="9">
        <v>54</v>
      </c>
      <c r="G467" s="9">
        <f>D467-F467</f>
        <v>2</v>
      </c>
      <c r="H467" s="2">
        <v>55</v>
      </c>
      <c r="I467" s="2">
        <f>D467-H467</f>
        <v>1</v>
      </c>
      <c r="J467" s="2">
        <f>(G467)-(I467)</f>
        <v>1</v>
      </c>
      <c r="K467" s="2">
        <f>(F467+H467)/2</f>
        <v>54.5</v>
      </c>
    </row>
    <row r="468" spans="2:11" ht="12.75">
      <c r="B468" s="8" t="s">
        <v>479</v>
      </c>
      <c r="C468" s="8" t="s">
        <v>43</v>
      </c>
      <c r="D468" s="8">
        <v>19</v>
      </c>
      <c r="E468" s="8">
        <v>14</v>
      </c>
      <c r="F468" s="9">
        <v>15</v>
      </c>
      <c r="G468" s="9">
        <f>D468-F468</f>
        <v>4</v>
      </c>
      <c r="H468" s="2">
        <v>16</v>
      </c>
      <c r="I468" s="2">
        <f>D468-H468</f>
        <v>3</v>
      </c>
      <c r="J468" s="2">
        <f>(G468)-(I468)</f>
        <v>1</v>
      </c>
      <c r="K468" s="2">
        <f>(F468+H468)/2</f>
        <v>15.5</v>
      </c>
    </row>
    <row r="469" spans="2:11" ht="12.75">
      <c r="B469" s="8" t="s">
        <v>480</v>
      </c>
      <c r="C469" s="8" t="s">
        <v>43</v>
      </c>
      <c r="D469" s="8">
        <v>13</v>
      </c>
      <c r="E469" s="8">
        <v>13</v>
      </c>
      <c r="F469" s="9">
        <v>11</v>
      </c>
      <c r="G469" s="9">
        <f>D469-F469</f>
        <v>2</v>
      </c>
      <c r="H469" s="2">
        <v>12</v>
      </c>
      <c r="I469" s="2">
        <f>D469-H469</f>
        <v>1</v>
      </c>
      <c r="J469" s="2">
        <f>(G469)-(I469)</f>
        <v>1</v>
      </c>
      <c r="K469" s="2">
        <f>(F469+H469)/2</f>
        <v>11.5</v>
      </c>
    </row>
    <row r="470" spans="2:11" ht="12.75">
      <c r="B470" s="8" t="s">
        <v>481</v>
      </c>
      <c r="C470" s="8" t="s">
        <v>43</v>
      </c>
      <c r="D470" s="8">
        <v>42</v>
      </c>
      <c r="E470" s="8">
        <v>42</v>
      </c>
      <c r="F470" s="9">
        <v>41</v>
      </c>
      <c r="G470" s="9">
        <f>D470-F470</f>
        <v>1</v>
      </c>
      <c r="H470" s="2">
        <v>42</v>
      </c>
      <c r="I470" s="2">
        <f>D470-H470</f>
        <v>0</v>
      </c>
      <c r="J470" s="2">
        <f>(G470)-(I470)</f>
        <v>1</v>
      </c>
      <c r="K470" s="2">
        <f>(F470+H470)/2</f>
        <v>41.5</v>
      </c>
    </row>
    <row r="471" spans="2:11" ht="12.75">
      <c r="B471" s="8" t="s">
        <v>482</v>
      </c>
      <c r="C471" s="8" t="s">
        <v>43</v>
      </c>
      <c r="D471" s="8">
        <v>24</v>
      </c>
      <c r="E471" s="8">
        <v>22</v>
      </c>
      <c r="F471" s="9">
        <v>17</v>
      </c>
      <c r="G471" s="9">
        <f>D471-F471</f>
        <v>7</v>
      </c>
      <c r="H471" s="2">
        <v>20</v>
      </c>
      <c r="I471" s="2">
        <f>D471-H471</f>
        <v>4</v>
      </c>
      <c r="J471" s="2">
        <f>(G471)-(I471)</f>
        <v>3</v>
      </c>
      <c r="K471" s="2">
        <f>(F471+H471)/2</f>
        <v>18.5</v>
      </c>
    </row>
    <row r="472" spans="2:11" ht="12.75">
      <c r="B472" s="8" t="s">
        <v>483</v>
      </c>
      <c r="C472" s="8" t="s">
        <v>43</v>
      </c>
      <c r="D472" s="8">
        <v>17</v>
      </c>
      <c r="E472" s="8">
        <v>16</v>
      </c>
      <c r="F472" s="9">
        <v>15</v>
      </c>
      <c r="G472" s="9">
        <f>D472-F472</f>
        <v>2</v>
      </c>
      <c r="H472" s="2">
        <v>17</v>
      </c>
      <c r="I472" s="2">
        <f>D472-H472</f>
        <v>0</v>
      </c>
      <c r="J472" s="2">
        <f>(G472)-(I472)</f>
        <v>2</v>
      </c>
      <c r="K472" s="2">
        <f>(F472+H472)/2</f>
        <v>16</v>
      </c>
    </row>
    <row r="473" spans="2:11" ht="12.75">
      <c r="B473" s="8" t="s">
        <v>484</v>
      </c>
      <c r="C473" s="8" t="s">
        <v>43</v>
      </c>
      <c r="D473" s="8">
        <v>27</v>
      </c>
      <c r="E473" s="8">
        <v>26</v>
      </c>
      <c r="F473" s="9">
        <v>23</v>
      </c>
      <c r="G473" s="9">
        <f>D473-F473</f>
        <v>4</v>
      </c>
      <c r="H473" s="2">
        <v>25</v>
      </c>
      <c r="I473" s="2">
        <f>D473-H473</f>
        <v>2</v>
      </c>
      <c r="J473" s="2">
        <f>(G473)-(I473)</f>
        <v>2</v>
      </c>
      <c r="K473" s="2">
        <f>(F473+H473)/2</f>
        <v>24</v>
      </c>
    </row>
    <row r="474" spans="2:11" ht="12.75">
      <c r="B474" s="8" t="s">
        <v>485</v>
      </c>
      <c r="C474" s="8" t="s">
        <v>63</v>
      </c>
      <c r="D474" s="8">
        <v>31</v>
      </c>
      <c r="E474" s="8">
        <v>29</v>
      </c>
      <c r="F474" s="9">
        <v>30</v>
      </c>
      <c r="G474" s="9">
        <f>D474-F474</f>
        <v>1</v>
      </c>
      <c r="H474" s="2">
        <v>31</v>
      </c>
      <c r="I474" s="2">
        <f>D474-H474</f>
        <v>0</v>
      </c>
      <c r="J474" s="2">
        <f>(G474)-(I474)</f>
        <v>1</v>
      </c>
      <c r="K474" s="2">
        <f>(F474+H474)/2</f>
        <v>30.5</v>
      </c>
    </row>
    <row r="475" spans="2:11" ht="12.75">
      <c r="B475" s="8" t="s">
        <v>486</v>
      </c>
      <c r="C475" s="8" t="s">
        <v>63</v>
      </c>
      <c r="D475" s="8">
        <v>7</v>
      </c>
      <c r="E475" s="8">
        <v>7</v>
      </c>
      <c r="F475" s="9">
        <v>7</v>
      </c>
      <c r="G475" s="9">
        <f>D475-F475</f>
        <v>0</v>
      </c>
      <c r="H475" s="2">
        <v>7</v>
      </c>
      <c r="I475" s="2">
        <f>D475-H475</f>
        <v>0</v>
      </c>
      <c r="J475" s="2">
        <f>(G475)-(I475)</f>
        <v>0</v>
      </c>
      <c r="K475" s="2">
        <f>(F475+H475)/2</f>
        <v>7</v>
      </c>
    </row>
    <row r="476" spans="2:11" ht="12.75">
      <c r="B476" s="8" t="s">
        <v>487</v>
      </c>
      <c r="C476" s="8" t="s">
        <v>63</v>
      </c>
      <c r="D476" s="8">
        <v>42</v>
      </c>
      <c r="E476" s="8">
        <v>38</v>
      </c>
      <c r="F476" s="9">
        <v>37</v>
      </c>
      <c r="G476" s="9">
        <f>D476-F476</f>
        <v>5</v>
      </c>
      <c r="H476" s="2">
        <v>37</v>
      </c>
      <c r="I476" s="2">
        <f>D476-H476</f>
        <v>5</v>
      </c>
      <c r="J476" s="2">
        <f>(G476)-(I476)</f>
        <v>0</v>
      </c>
      <c r="K476" s="2">
        <f>(F476+H476)/2</f>
        <v>37</v>
      </c>
    </row>
    <row r="477" spans="2:11" ht="12.75">
      <c r="B477" s="8" t="s">
        <v>488</v>
      </c>
      <c r="C477" s="8" t="s">
        <v>63</v>
      </c>
      <c r="D477" s="8">
        <v>10</v>
      </c>
      <c r="E477" s="8">
        <v>6</v>
      </c>
      <c r="F477" s="9">
        <v>9</v>
      </c>
      <c r="G477" s="9">
        <f>D477-F477</f>
        <v>1</v>
      </c>
      <c r="H477" s="2">
        <v>9</v>
      </c>
      <c r="I477" s="2">
        <f>D477-H477</f>
        <v>1</v>
      </c>
      <c r="J477" s="2">
        <f>(G477)-(I477)</f>
        <v>0</v>
      </c>
      <c r="K477" s="2">
        <f>(F477+H477)/2</f>
        <v>9</v>
      </c>
    </row>
    <row r="478" spans="2:11" ht="12.75">
      <c r="B478" s="8" t="s">
        <v>489</v>
      </c>
      <c r="C478" s="8" t="s">
        <v>63</v>
      </c>
      <c r="D478" s="8">
        <v>8</v>
      </c>
      <c r="E478" s="8">
        <v>8</v>
      </c>
      <c r="F478" s="9">
        <v>7</v>
      </c>
      <c r="G478" s="9">
        <f>D478-F478</f>
        <v>1</v>
      </c>
      <c r="H478" s="2">
        <v>7</v>
      </c>
      <c r="I478" s="2">
        <f>D478-H478</f>
        <v>1</v>
      </c>
      <c r="J478" s="2">
        <f>(G478)-(I478)</f>
        <v>0</v>
      </c>
      <c r="K478" s="2">
        <f>(F478+H478)/2</f>
        <v>7</v>
      </c>
    </row>
    <row r="479" spans="2:11" ht="12.75">
      <c r="B479" s="8" t="s">
        <v>490</v>
      </c>
      <c r="C479" s="8" t="s">
        <v>63</v>
      </c>
      <c r="D479" s="8">
        <v>31</v>
      </c>
      <c r="E479" s="8">
        <v>26</v>
      </c>
      <c r="F479" s="9">
        <v>27</v>
      </c>
      <c r="G479" s="9">
        <f>D479-F479</f>
        <v>4</v>
      </c>
      <c r="H479" s="2">
        <v>29</v>
      </c>
      <c r="I479" s="2">
        <f>D479-H479</f>
        <v>2</v>
      </c>
      <c r="J479" s="2">
        <f>(G479)-(I479)</f>
        <v>2</v>
      </c>
      <c r="K479" s="2">
        <f>(F479+H479)/2</f>
        <v>28</v>
      </c>
    </row>
    <row r="480" spans="2:11" ht="12.75">
      <c r="B480" s="8" t="s">
        <v>491</v>
      </c>
      <c r="C480" s="8" t="s">
        <v>65</v>
      </c>
      <c r="D480" s="8">
        <v>36</v>
      </c>
      <c r="E480" s="8">
        <v>31</v>
      </c>
      <c r="F480" s="9">
        <v>30</v>
      </c>
      <c r="G480" s="9">
        <f>D480-F480</f>
        <v>6</v>
      </c>
      <c r="H480" s="2">
        <v>33</v>
      </c>
      <c r="I480" s="2">
        <f>D480-H480</f>
        <v>3</v>
      </c>
      <c r="J480" s="2">
        <f>(G480)-(I480)</f>
        <v>3</v>
      </c>
      <c r="K480" s="2">
        <f>(F480+H480)/2</f>
        <v>31.5</v>
      </c>
    </row>
    <row r="481" spans="2:11" ht="12.75">
      <c r="B481" s="8" t="s">
        <v>492</v>
      </c>
      <c r="C481" s="8" t="s">
        <v>65</v>
      </c>
      <c r="D481" s="8">
        <v>26</v>
      </c>
      <c r="E481" s="8">
        <v>23</v>
      </c>
      <c r="F481" s="9">
        <v>19</v>
      </c>
      <c r="G481" s="9">
        <f>D481-F481</f>
        <v>7</v>
      </c>
      <c r="H481" s="2">
        <v>21</v>
      </c>
      <c r="I481" s="2">
        <f>D481-H481</f>
        <v>5</v>
      </c>
      <c r="J481" s="2">
        <f>(G481)-(I481)</f>
        <v>2</v>
      </c>
      <c r="K481" s="2">
        <f>(F481+H481)/2</f>
        <v>20</v>
      </c>
    </row>
    <row r="482" spans="2:11" ht="12.75">
      <c r="B482" s="8" t="s">
        <v>493</v>
      </c>
      <c r="C482" s="8" t="s">
        <v>65</v>
      </c>
      <c r="D482" s="8">
        <v>22</v>
      </c>
      <c r="E482" s="8">
        <v>20</v>
      </c>
      <c r="F482" s="9">
        <v>19</v>
      </c>
      <c r="G482" s="9">
        <f>D482-F482</f>
        <v>3</v>
      </c>
      <c r="H482" s="2">
        <v>22</v>
      </c>
      <c r="I482" s="2">
        <f>D482-H482</f>
        <v>0</v>
      </c>
      <c r="J482" s="2">
        <f>(G482)-(I482)</f>
        <v>3</v>
      </c>
      <c r="K482" s="2">
        <f>(F482+H482)/2</f>
        <v>20.5</v>
      </c>
    </row>
    <row r="483" spans="2:11" ht="12.75">
      <c r="B483" s="8" t="s">
        <v>494</v>
      </c>
      <c r="C483" s="8" t="s">
        <v>65</v>
      </c>
      <c r="D483" s="8">
        <v>43</v>
      </c>
      <c r="E483" s="8">
        <v>38</v>
      </c>
      <c r="F483" s="9">
        <v>37</v>
      </c>
      <c r="G483" s="9">
        <f>D483-F483</f>
        <v>6</v>
      </c>
      <c r="H483" s="2">
        <v>41</v>
      </c>
      <c r="I483" s="2">
        <f>D483-H483</f>
        <v>2</v>
      </c>
      <c r="J483" s="2">
        <f>(G483)-(I483)</f>
        <v>4</v>
      </c>
      <c r="K483" s="2">
        <f>(F483+H483)/2</f>
        <v>39</v>
      </c>
    </row>
    <row r="484" spans="2:11" ht="12.75">
      <c r="B484" s="8" t="s">
        <v>495</v>
      </c>
      <c r="C484" s="8" t="s">
        <v>65</v>
      </c>
      <c r="D484" s="8">
        <v>12</v>
      </c>
      <c r="E484" s="8">
        <v>9</v>
      </c>
      <c r="F484" s="9">
        <v>8</v>
      </c>
      <c r="G484" s="9">
        <f>D484-F484</f>
        <v>4</v>
      </c>
      <c r="H484" s="2">
        <v>10</v>
      </c>
      <c r="I484" s="2">
        <f>D484-H484</f>
        <v>2</v>
      </c>
      <c r="J484" s="2">
        <f>(G484)-(I484)</f>
        <v>2</v>
      </c>
      <c r="K484" s="2">
        <f>(F484+H484)/2</f>
        <v>9</v>
      </c>
    </row>
    <row r="485" spans="2:11" ht="12.75">
      <c r="B485" s="8" t="s">
        <v>496</v>
      </c>
      <c r="C485" s="8" t="s">
        <v>65</v>
      </c>
      <c r="D485" s="8">
        <v>28</v>
      </c>
      <c r="E485" s="8">
        <v>26</v>
      </c>
      <c r="F485" s="9">
        <v>23</v>
      </c>
      <c r="G485" s="9">
        <f>D485-F485</f>
        <v>5</v>
      </c>
      <c r="H485" s="2">
        <v>25</v>
      </c>
      <c r="I485" s="2">
        <f>D485-H485</f>
        <v>3</v>
      </c>
      <c r="J485" s="2">
        <f>(G485)-(I485)</f>
        <v>2</v>
      </c>
      <c r="K485" s="2">
        <f>(F485+H485)/2</f>
        <v>24</v>
      </c>
    </row>
    <row r="486" spans="2:11" ht="12.75">
      <c r="B486" s="8" t="s">
        <v>497</v>
      </c>
      <c r="C486" s="8" t="s">
        <v>65</v>
      </c>
      <c r="D486" s="8">
        <v>37</v>
      </c>
      <c r="E486" s="8">
        <v>37</v>
      </c>
      <c r="F486" s="9">
        <v>35</v>
      </c>
      <c r="G486" s="9">
        <f>D486-F486</f>
        <v>2</v>
      </c>
      <c r="H486" s="2">
        <v>37</v>
      </c>
      <c r="I486" s="2">
        <f>D486-H486</f>
        <v>0</v>
      </c>
      <c r="J486" s="2">
        <f>(G486)-(I486)</f>
        <v>2</v>
      </c>
      <c r="K486" s="2">
        <f>(F486+H486)/2</f>
        <v>36</v>
      </c>
    </row>
    <row r="487" spans="2:11" ht="12.75">
      <c r="B487" s="8" t="s">
        <v>498</v>
      </c>
      <c r="C487" s="8" t="s">
        <v>65</v>
      </c>
      <c r="D487" s="8">
        <v>31</v>
      </c>
      <c r="E487" s="8">
        <v>28</v>
      </c>
      <c r="F487" s="9">
        <v>28</v>
      </c>
      <c r="G487" s="9">
        <f>D487-F487</f>
        <v>3</v>
      </c>
      <c r="H487" s="2">
        <v>30</v>
      </c>
      <c r="I487" s="2">
        <f>D487-H487</f>
        <v>1</v>
      </c>
      <c r="J487" s="2">
        <f>(G487)-(I487)</f>
        <v>2</v>
      </c>
      <c r="K487" s="2">
        <f>(F487+H487)/2</f>
        <v>29</v>
      </c>
    </row>
    <row r="488" spans="2:11" ht="12.75">
      <c r="B488" s="8" t="s">
        <v>499</v>
      </c>
      <c r="C488" s="8" t="s">
        <v>65</v>
      </c>
      <c r="D488" s="8">
        <v>28</v>
      </c>
      <c r="E488" s="8">
        <v>24</v>
      </c>
      <c r="F488" s="9">
        <v>25</v>
      </c>
      <c r="G488" s="9">
        <f>D488-F488</f>
        <v>3</v>
      </c>
      <c r="H488" s="2">
        <v>25</v>
      </c>
      <c r="I488" s="2">
        <f>D488-H488</f>
        <v>3</v>
      </c>
      <c r="J488" s="2">
        <f>(G488)-(I488)</f>
        <v>0</v>
      </c>
      <c r="K488" s="2">
        <f>(F488+H488)/2</f>
        <v>25</v>
      </c>
    </row>
    <row r="489" spans="2:11" ht="12.75">
      <c r="B489" s="8" t="s">
        <v>500</v>
      </c>
      <c r="C489" s="8" t="s">
        <v>65</v>
      </c>
      <c r="D489" s="8">
        <v>65</v>
      </c>
      <c r="E489" s="8">
        <v>65</v>
      </c>
      <c r="F489" s="9">
        <v>65</v>
      </c>
      <c r="G489" s="9">
        <f>D489-F489</f>
        <v>0</v>
      </c>
      <c r="H489" s="2">
        <v>65</v>
      </c>
      <c r="I489" s="2">
        <f>D489-H489</f>
        <v>0</v>
      </c>
      <c r="J489" s="2">
        <f>(G489)-(I489)</f>
        <v>0</v>
      </c>
      <c r="K489" s="2">
        <f>(F489+H489)/2</f>
        <v>65</v>
      </c>
    </row>
    <row r="490" spans="2:11" ht="12.75">
      <c r="B490" s="8" t="s">
        <v>501</v>
      </c>
      <c r="C490" s="8" t="s">
        <v>65</v>
      </c>
      <c r="D490" s="8">
        <v>8</v>
      </c>
      <c r="E490" s="8">
        <v>8</v>
      </c>
      <c r="F490" s="9">
        <v>7</v>
      </c>
      <c r="G490" s="9">
        <f>D490-F490</f>
        <v>1</v>
      </c>
      <c r="H490" s="2">
        <v>8</v>
      </c>
      <c r="I490" s="2">
        <f>D490-H490</f>
        <v>0</v>
      </c>
      <c r="J490" s="2">
        <f>(G490)-(I490)</f>
        <v>1</v>
      </c>
      <c r="K490" s="2">
        <f>(F490+H490)/2</f>
        <v>7.5</v>
      </c>
    </row>
    <row r="491" spans="2:11" ht="12.75">
      <c r="B491" s="8" t="s">
        <v>502</v>
      </c>
      <c r="C491" s="8" t="s">
        <v>65</v>
      </c>
      <c r="D491" s="8">
        <v>21</v>
      </c>
      <c r="E491" s="8">
        <v>18</v>
      </c>
      <c r="F491" s="9">
        <v>16</v>
      </c>
      <c r="G491" s="9">
        <f>D491-F491</f>
        <v>5</v>
      </c>
      <c r="H491" s="2">
        <v>19</v>
      </c>
      <c r="I491" s="2">
        <f>D491-H491</f>
        <v>2</v>
      </c>
      <c r="J491" s="2">
        <f>(G491)-(I491)</f>
        <v>3</v>
      </c>
      <c r="K491" s="2">
        <f>(F491+H491)/2</f>
        <v>17.5</v>
      </c>
    </row>
    <row r="492" spans="2:11" ht="12.75">
      <c r="B492" s="8" t="s">
        <v>503</v>
      </c>
      <c r="C492" s="8" t="s">
        <v>65</v>
      </c>
      <c r="D492" s="8">
        <v>17</v>
      </c>
      <c r="E492" s="8">
        <v>15</v>
      </c>
      <c r="F492" s="9">
        <v>15</v>
      </c>
      <c r="G492" s="9">
        <f>D492-F492</f>
        <v>2</v>
      </c>
      <c r="H492" s="2">
        <v>15</v>
      </c>
      <c r="I492" s="2">
        <f>D492-H492</f>
        <v>2</v>
      </c>
      <c r="J492" s="2">
        <f>(G492)-(I492)</f>
        <v>0</v>
      </c>
      <c r="K492" s="2">
        <f>(F492+H492)/2</f>
        <v>15</v>
      </c>
    </row>
    <row r="493" spans="2:11" ht="12.75">
      <c r="B493" s="8" t="s">
        <v>504</v>
      </c>
      <c r="C493" s="8" t="s">
        <v>65</v>
      </c>
      <c r="D493" s="8">
        <v>36</v>
      </c>
      <c r="E493" s="8">
        <v>34</v>
      </c>
      <c r="F493" s="9">
        <v>33</v>
      </c>
      <c r="G493" s="9">
        <f>D493-F493</f>
        <v>3</v>
      </c>
      <c r="H493" s="2">
        <v>35</v>
      </c>
      <c r="I493" s="2">
        <f>D493-H493</f>
        <v>1</v>
      </c>
      <c r="J493" s="2">
        <f>(G493)-(I493)</f>
        <v>2</v>
      </c>
      <c r="K493" s="2">
        <f>(F493+H493)/2</f>
        <v>34</v>
      </c>
    </row>
    <row r="494" spans="2:11" ht="12.75">
      <c r="B494" s="8" t="s">
        <v>505</v>
      </c>
      <c r="C494" s="8" t="s">
        <v>65</v>
      </c>
      <c r="D494" s="8">
        <v>39</v>
      </c>
      <c r="E494" s="8">
        <v>30</v>
      </c>
      <c r="F494" s="9">
        <v>34</v>
      </c>
      <c r="G494" s="9">
        <f>D494-F494</f>
        <v>5</v>
      </c>
      <c r="H494" s="2">
        <v>37</v>
      </c>
      <c r="I494" s="2">
        <f>D494-H494</f>
        <v>2</v>
      </c>
      <c r="J494" s="2">
        <f>(G494)-(I494)</f>
        <v>3</v>
      </c>
      <c r="K494" s="2">
        <f>(F494+H494)/2</f>
        <v>35.5</v>
      </c>
    </row>
    <row r="495" spans="2:11" ht="12.75">
      <c r="B495" s="8" t="s">
        <v>506</v>
      </c>
      <c r="C495" s="8" t="s">
        <v>65</v>
      </c>
      <c r="D495" s="8">
        <v>36</v>
      </c>
      <c r="E495" s="8">
        <v>32</v>
      </c>
      <c r="F495" s="9">
        <v>30</v>
      </c>
      <c r="G495" s="9">
        <f>D495-F495</f>
        <v>6</v>
      </c>
      <c r="H495" s="2">
        <v>36</v>
      </c>
      <c r="I495" s="2">
        <f>D495-H495</f>
        <v>0</v>
      </c>
      <c r="J495" s="2">
        <f>(G495)-(I495)</f>
        <v>6</v>
      </c>
      <c r="K495" s="2">
        <f>(F495+H495)/2</f>
        <v>33</v>
      </c>
    </row>
    <row r="496" spans="2:11" ht="12.75">
      <c r="B496" s="8" t="s">
        <v>507</v>
      </c>
      <c r="C496" s="8" t="s">
        <v>65</v>
      </c>
      <c r="D496" s="8">
        <v>26</v>
      </c>
      <c r="E496" s="8">
        <v>26</v>
      </c>
      <c r="F496" s="9">
        <v>21</v>
      </c>
      <c r="G496" s="9">
        <f>D496-F496</f>
        <v>5</v>
      </c>
      <c r="H496" s="2">
        <v>23</v>
      </c>
      <c r="I496" s="2">
        <f>D496-H496</f>
        <v>3</v>
      </c>
      <c r="J496" s="2">
        <f>(G496)-(I496)</f>
        <v>2</v>
      </c>
      <c r="K496" s="2">
        <f>(F496+H496)/2</f>
        <v>22</v>
      </c>
    </row>
    <row r="498" ht="12.75">
      <c r="A498" s="11" t="s">
        <v>508</v>
      </c>
    </row>
    <row r="499" spans="2:11" ht="12.75">
      <c r="B499" s="8" t="s">
        <v>509</v>
      </c>
      <c r="C499" s="8" t="s">
        <v>13</v>
      </c>
      <c r="D499" s="8">
        <v>4</v>
      </c>
      <c r="E499" s="8">
        <v>4</v>
      </c>
      <c r="F499" s="9">
        <v>4</v>
      </c>
      <c r="G499" s="9">
        <f>D499-F499</f>
        <v>0</v>
      </c>
      <c r="H499" s="2">
        <v>4</v>
      </c>
      <c r="I499" s="2">
        <f>D499-H499</f>
        <v>0</v>
      </c>
      <c r="J499" s="2">
        <f>(G499)-(I499)</f>
        <v>0</v>
      </c>
      <c r="K499" s="2">
        <f>(F499+H499)/2</f>
        <v>4</v>
      </c>
    </row>
    <row r="500" spans="2:11" ht="12.75">
      <c r="B500" s="8" t="s">
        <v>510</v>
      </c>
      <c r="C500" s="8" t="s">
        <v>13</v>
      </c>
      <c r="D500" s="8">
        <v>47</v>
      </c>
      <c r="E500" s="8">
        <v>45</v>
      </c>
      <c r="F500" s="9">
        <v>45</v>
      </c>
      <c r="G500" s="9">
        <f>D500-F500</f>
        <v>2</v>
      </c>
      <c r="H500" s="2">
        <v>45</v>
      </c>
      <c r="I500" s="2">
        <f>D500-H500</f>
        <v>2</v>
      </c>
      <c r="J500" s="2">
        <f>(G500)-(I500)</f>
        <v>0</v>
      </c>
      <c r="K500" s="2">
        <f>(F500+H500)/2</f>
        <v>45</v>
      </c>
    </row>
    <row r="501" spans="2:11" ht="12.75">
      <c r="B501" s="8" t="s">
        <v>511</v>
      </c>
      <c r="C501" s="8" t="s">
        <v>13</v>
      </c>
      <c r="D501" s="8">
        <v>30</v>
      </c>
      <c r="E501" s="8">
        <v>21</v>
      </c>
      <c r="F501" s="9">
        <v>26</v>
      </c>
      <c r="G501" s="9">
        <f>D501-F501</f>
        <v>4</v>
      </c>
      <c r="H501" s="2">
        <v>23</v>
      </c>
      <c r="I501" s="2">
        <f>D501-H501</f>
        <v>7</v>
      </c>
      <c r="J501" s="2">
        <f>(G501)-(I501)</f>
        <v>-3</v>
      </c>
      <c r="K501" s="2">
        <f>(F501+H501)/2</f>
        <v>24.5</v>
      </c>
    </row>
    <row r="502" spans="2:11" ht="12.75">
      <c r="B502" s="8" t="s">
        <v>512</v>
      </c>
      <c r="C502" s="8" t="s">
        <v>13</v>
      </c>
      <c r="D502" s="8">
        <v>41</v>
      </c>
      <c r="E502" s="8">
        <v>41</v>
      </c>
      <c r="F502" s="9">
        <v>39</v>
      </c>
      <c r="G502" s="9">
        <f>D502-F502</f>
        <v>2</v>
      </c>
      <c r="H502" s="2">
        <v>40</v>
      </c>
      <c r="I502" s="2">
        <f>D502-H502</f>
        <v>1</v>
      </c>
      <c r="J502" s="2">
        <f>(G502)-(I502)</f>
        <v>1</v>
      </c>
      <c r="K502" s="2">
        <f>(F502+H502)/2</f>
        <v>39.5</v>
      </c>
    </row>
    <row r="503" spans="2:11" ht="12.75">
      <c r="B503" s="8" t="s">
        <v>513</v>
      </c>
      <c r="C503" s="8" t="s">
        <v>13</v>
      </c>
      <c r="D503" s="8">
        <v>31</v>
      </c>
      <c r="E503" s="8">
        <v>26</v>
      </c>
      <c r="F503" s="9">
        <v>28</v>
      </c>
      <c r="G503" s="9">
        <f>D503-F503</f>
        <v>3</v>
      </c>
      <c r="H503" s="2">
        <v>28</v>
      </c>
      <c r="I503" s="2">
        <f>D503-H503</f>
        <v>3</v>
      </c>
      <c r="J503" s="2">
        <f>(G503)-(I503)</f>
        <v>0</v>
      </c>
      <c r="K503" s="2">
        <f>(F503+H503)/2</f>
        <v>28</v>
      </c>
    </row>
    <row r="504" spans="2:11" ht="12.75">
      <c r="B504" s="8" t="s">
        <v>514</v>
      </c>
      <c r="C504" s="8" t="s">
        <v>13</v>
      </c>
      <c r="D504" s="8">
        <v>36</v>
      </c>
      <c r="E504" s="8">
        <v>34</v>
      </c>
      <c r="F504" s="9">
        <v>34</v>
      </c>
      <c r="G504" s="9">
        <f>D504-F504</f>
        <v>2</v>
      </c>
      <c r="H504" s="2">
        <v>34</v>
      </c>
      <c r="I504" s="2">
        <f>D504-H504</f>
        <v>2</v>
      </c>
      <c r="J504" s="2">
        <f>(G504)-(I504)</f>
        <v>0</v>
      </c>
      <c r="K504" s="2">
        <f>(F504+H504)/2</f>
        <v>34</v>
      </c>
    </row>
    <row r="505" spans="2:11" ht="12.75">
      <c r="B505" s="8" t="s">
        <v>515</v>
      </c>
      <c r="C505" s="8" t="s">
        <v>13</v>
      </c>
      <c r="D505" s="8">
        <v>59</v>
      </c>
      <c r="E505" s="8">
        <v>59</v>
      </c>
      <c r="F505" s="9">
        <v>59</v>
      </c>
      <c r="G505" s="9">
        <f>D505-F505</f>
        <v>0</v>
      </c>
      <c r="H505" s="2">
        <v>59</v>
      </c>
      <c r="I505" s="2">
        <f>D505-H505</f>
        <v>0</v>
      </c>
      <c r="J505" s="2">
        <f>(G505)-(I505)</f>
        <v>0</v>
      </c>
      <c r="K505" s="2">
        <f>(F505+H505)/2</f>
        <v>59</v>
      </c>
    </row>
    <row r="506" spans="2:11" ht="12.75">
      <c r="B506" s="8" t="s">
        <v>516</v>
      </c>
      <c r="C506" s="8" t="s">
        <v>13</v>
      </c>
      <c r="D506" s="8">
        <v>33</v>
      </c>
      <c r="E506" s="8">
        <v>26</v>
      </c>
      <c r="F506" s="9">
        <v>23</v>
      </c>
      <c r="G506" s="9">
        <f>D506-F506</f>
        <v>10</v>
      </c>
      <c r="H506" s="2">
        <v>24</v>
      </c>
      <c r="I506" s="2">
        <f>D506-H506</f>
        <v>9</v>
      </c>
      <c r="J506" s="2">
        <f>(G506)-(I506)</f>
        <v>1</v>
      </c>
      <c r="K506" s="2">
        <f>(F506+H506)/2</f>
        <v>23.5</v>
      </c>
    </row>
    <row r="507" spans="2:11" ht="12.75">
      <c r="B507" s="8" t="s">
        <v>517</v>
      </c>
      <c r="C507" s="8" t="s">
        <v>26</v>
      </c>
      <c r="D507" s="8">
        <v>43</v>
      </c>
      <c r="E507" s="8">
        <v>43</v>
      </c>
      <c r="F507" s="9">
        <v>43</v>
      </c>
      <c r="G507" s="9">
        <f>D507-F507</f>
        <v>0</v>
      </c>
      <c r="H507" s="2">
        <v>41</v>
      </c>
      <c r="I507" s="2">
        <f>D507-H507</f>
        <v>2</v>
      </c>
      <c r="J507" s="2">
        <f>(G507)-(I507)</f>
        <v>-2</v>
      </c>
      <c r="K507" s="2">
        <f>(F507+H507)/2</f>
        <v>42</v>
      </c>
    </row>
    <row r="508" spans="2:11" ht="12.75">
      <c r="B508" s="8" t="s">
        <v>518</v>
      </c>
      <c r="C508" s="8" t="s">
        <v>26</v>
      </c>
      <c r="D508" s="8">
        <v>48</v>
      </c>
      <c r="E508" s="8">
        <v>38</v>
      </c>
      <c r="F508" s="9">
        <v>42</v>
      </c>
      <c r="G508" s="9">
        <f>D508-F508</f>
        <v>6</v>
      </c>
      <c r="H508" s="2">
        <v>43</v>
      </c>
      <c r="I508" s="2">
        <f>D508-H508</f>
        <v>5</v>
      </c>
      <c r="J508" s="2">
        <f>(G508)-(I508)</f>
        <v>1</v>
      </c>
      <c r="K508" s="2">
        <f>(F508+H508)/2</f>
        <v>42.5</v>
      </c>
    </row>
    <row r="509" spans="2:11" ht="12.75">
      <c r="B509" s="8" t="s">
        <v>519</v>
      </c>
      <c r="C509" s="8" t="s">
        <v>26</v>
      </c>
      <c r="D509" s="8">
        <v>36</v>
      </c>
      <c r="E509" s="8">
        <v>24</v>
      </c>
      <c r="F509" s="9">
        <v>29</v>
      </c>
      <c r="G509" s="9">
        <f>D509-F509</f>
        <v>7</v>
      </c>
      <c r="H509" s="2">
        <v>29</v>
      </c>
      <c r="I509" s="2">
        <f>D509-H509</f>
        <v>7</v>
      </c>
      <c r="J509" s="2">
        <f>(G509)-(I509)</f>
        <v>0</v>
      </c>
      <c r="K509" s="2">
        <f>(F509+H509)/2</f>
        <v>29</v>
      </c>
    </row>
    <row r="510" spans="2:11" ht="12.75">
      <c r="B510" s="8" t="s">
        <v>520</v>
      </c>
      <c r="C510" s="8" t="s">
        <v>26</v>
      </c>
      <c r="D510" s="8">
        <v>63</v>
      </c>
      <c r="E510" s="8">
        <v>61</v>
      </c>
      <c r="F510" s="9">
        <v>60</v>
      </c>
      <c r="G510" s="9">
        <f>D510-F510</f>
        <v>3</v>
      </c>
      <c r="H510" s="2">
        <v>60</v>
      </c>
      <c r="I510" s="2">
        <f>D510-H510</f>
        <v>3</v>
      </c>
      <c r="J510" s="2">
        <f>(G510)-(I510)</f>
        <v>0</v>
      </c>
      <c r="K510" s="2">
        <f>(F510+H510)/2</f>
        <v>60</v>
      </c>
    </row>
    <row r="511" spans="2:11" ht="12.75">
      <c r="B511" s="8" t="s">
        <v>521</v>
      </c>
      <c r="C511" s="8" t="s">
        <v>26</v>
      </c>
      <c r="D511" s="8">
        <v>15</v>
      </c>
      <c r="E511" s="8">
        <v>15</v>
      </c>
      <c r="F511" s="9">
        <v>14</v>
      </c>
      <c r="G511" s="9">
        <f>D511-F511</f>
        <v>1</v>
      </c>
      <c r="H511" s="2">
        <v>14</v>
      </c>
      <c r="I511" s="2">
        <f>D511-H511</f>
        <v>1</v>
      </c>
      <c r="J511" s="2">
        <f>(G511)-(I511)</f>
        <v>0</v>
      </c>
      <c r="K511" s="2">
        <f>(F511+H511)/2</f>
        <v>14</v>
      </c>
    </row>
    <row r="512" spans="2:11" ht="12.75">
      <c r="B512" s="8" t="s">
        <v>522</v>
      </c>
      <c r="C512" s="8" t="s">
        <v>26</v>
      </c>
      <c r="D512" s="8">
        <v>31</v>
      </c>
      <c r="E512" s="8">
        <v>25</v>
      </c>
      <c r="F512" s="9">
        <v>28</v>
      </c>
      <c r="G512" s="9">
        <f>D512-F512</f>
        <v>3</v>
      </c>
      <c r="H512" s="2">
        <v>31</v>
      </c>
      <c r="I512" s="2">
        <f>D512-H512</f>
        <v>0</v>
      </c>
      <c r="J512" s="2">
        <f>(G512)-(I512)</f>
        <v>3</v>
      </c>
      <c r="K512" s="2">
        <f>(F512+H512)/2</f>
        <v>29.5</v>
      </c>
    </row>
    <row r="513" spans="2:11" ht="12.75">
      <c r="B513" s="8" t="s">
        <v>523</v>
      </c>
      <c r="C513" s="8" t="s">
        <v>26</v>
      </c>
      <c r="D513" s="8">
        <v>33</v>
      </c>
      <c r="E513" s="8">
        <v>31</v>
      </c>
      <c r="F513" s="9">
        <v>33</v>
      </c>
      <c r="G513" s="9">
        <f>D513-F513</f>
        <v>0</v>
      </c>
      <c r="H513" s="2">
        <v>33</v>
      </c>
      <c r="I513" s="2">
        <f>D513-H513</f>
        <v>0</v>
      </c>
      <c r="J513" s="2">
        <f>(G513)-(I513)</f>
        <v>0</v>
      </c>
      <c r="K513" s="2">
        <f>(F513+H513)/2</f>
        <v>33</v>
      </c>
    </row>
    <row r="514" spans="2:11" ht="12.75">
      <c r="B514" s="8" t="s">
        <v>524</v>
      </c>
      <c r="C514" s="8" t="s">
        <v>26</v>
      </c>
      <c r="D514" s="8">
        <v>4</v>
      </c>
      <c r="E514" s="8">
        <v>4</v>
      </c>
      <c r="F514" s="9">
        <v>4</v>
      </c>
      <c r="G514" s="9">
        <f>D514-F514</f>
        <v>0</v>
      </c>
      <c r="H514" s="2">
        <v>4</v>
      </c>
      <c r="I514" s="2">
        <f>D514-H514</f>
        <v>0</v>
      </c>
      <c r="J514" s="2">
        <f>(G514)-(I514)</f>
        <v>0</v>
      </c>
      <c r="K514" s="2">
        <f>(F514+H514)/2</f>
        <v>4</v>
      </c>
    </row>
    <row r="515" spans="2:11" ht="12.75">
      <c r="B515" s="8" t="s">
        <v>525</v>
      </c>
      <c r="C515" s="8" t="s">
        <v>26</v>
      </c>
      <c r="D515" s="8">
        <v>46</v>
      </c>
      <c r="E515" s="8">
        <v>38</v>
      </c>
      <c r="F515" s="9">
        <v>40</v>
      </c>
      <c r="G515" s="9">
        <f>D515-F515</f>
        <v>6</v>
      </c>
      <c r="H515" s="2">
        <v>44</v>
      </c>
      <c r="I515" s="2">
        <f>D515-H515</f>
        <v>2</v>
      </c>
      <c r="J515" s="2">
        <f>(G515)-(I515)</f>
        <v>4</v>
      </c>
      <c r="K515" s="2">
        <f>(F515+H515)/2</f>
        <v>42</v>
      </c>
    </row>
    <row r="516" spans="2:11" ht="12.75">
      <c r="B516" s="8" t="s">
        <v>526</v>
      </c>
      <c r="C516" s="8" t="s">
        <v>37</v>
      </c>
      <c r="D516" s="8">
        <v>10</v>
      </c>
      <c r="E516" s="8">
        <v>9</v>
      </c>
      <c r="F516" s="9">
        <v>9</v>
      </c>
      <c r="G516" s="9">
        <f>D516-F516</f>
        <v>1</v>
      </c>
      <c r="H516" s="2">
        <v>10</v>
      </c>
      <c r="I516" s="2">
        <f>D516-H516</f>
        <v>0</v>
      </c>
      <c r="J516" s="2">
        <f>(G516)-(I516)</f>
        <v>1</v>
      </c>
      <c r="K516" s="2">
        <f>(F516+H516)/2</f>
        <v>9.5</v>
      </c>
    </row>
    <row r="517" spans="2:11" ht="12.75">
      <c r="B517" s="8" t="s">
        <v>527</v>
      </c>
      <c r="C517" s="8" t="s">
        <v>39</v>
      </c>
      <c r="D517" s="8">
        <v>14</v>
      </c>
      <c r="E517" s="8">
        <v>14</v>
      </c>
      <c r="F517" s="9">
        <v>12</v>
      </c>
      <c r="G517" s="9">
        <f>D517-F517</f>
        <v>2</v>
      </c>
      <c r="H517" s="2">
        <v>12</v>
      </c>
      <c r="I517" s="2">
        <f>D517-H517</f>
        <v>2</v>
      </c>
      <c r="J517" s="2">
        <f>(G517)-(I517)</f>
        <v>0</v>
      </c>
      <c r="K517" s="2">
        <f>(F517+H517)/2</f>
        <v>12</v>
      </c>
    </row>
    <row r="518" spans="2:11" ht="12.75">
      <c r="B518" s="8" t="s">
        <v>528</v>
      </c>
      <c r="C518" s="8" t="s">
        <v>39</v>
      </c>
      <c r="D518" s="8">
        <v>34</v>
      </c>
      <c r="E518" s="8">
        <v>24</v>
      </c>
      <c r="F518" s="9">
        <v>24</v>
      </c>
      <c r="G518" s="9">
        <f>D518-F518</f>
        <v>10</v>
      </c>
      <c r="H518" s="2">
        <v>25</v>
      </c>
      <c r="I518" s="2">
        <f>D518-H518</f>
        <v>9</v>
      </c>
      <c r="J518" s="2">
        <f>(G518)-(I518)</f>
        <v>1</v>
      </c>
      <c r="K518" s="2">
        <f>(F518+H518)/2</f>
        <v>24.5</v>
      </c>
    </row>
    <row r="519" spans="2:11" ht="12.75">
      <c r="B519" s="8" t="s">
        <v>529</v>
      </c>
      <c r="C519" s="8" t="s">
        <v>43</v>
      </c>
      <c r="D519" s="8">
        <v>68</v>
      </c>
      <c r="E519" s="8">
        <v>62</v>
      </c>
      <c r="F519" s="9">
        <v>67</v>
      </c>
      <c r="G519" s="9">
        <f>D519-F519</f>
        <v>1</v>
      </c>
      <c r="H519" s="2">
        <v>68</v>
      </c>
      <c r="I519" s="2">
        <f>D519-H519</f>
        <v>0</v>
      </c>
      <c r="J519" s="2">
        <f>(G519)-(I519)</f>
        <v>1</v>
      </c>
      <c r="K519" s="2">
        <f>(F519+H519)/2</f>
        <v>67.5</v>
      </c>
    </row>
    <row r="520" spans="2:11" ht="12.75">
      <c r="B520" s="8" t="s">
        <v>530</v>
      </c>
      <c r="C520" s="8" t="s">
        <v>43</v>
      </c>
      <c r="D520" s="8">
        <v>103</v>
      </c>
      <c r="E520" s="8">
        <v>100</v>
      </c>
      <c r="F520" s="9">
        <v>100</v>
      </c>
      <c r="G520" s="9">
        <f>D520-F520</f>
        <v>3</v>
      </c>
      <c r="H520" s="2">
        <v>103</v>
      </c>
      <c r="I520" s="2">
        <f>D520-H520</f>
        <v>0</v>
      </c>
      <c r="J520" s="2">
        <f>(G520)-(I520)</f>
        <v>3</v>
      </c>
      <c r="K520" s="2">
        <f>(F520+H520)/2</f>
        <v>101.5</v>
      </c>
    </row>
    <row r="521" spans="2:11" ht="12.75">
      <c r="B521" s="8" t="s">
        <v>531</v>
      </c>
      <c r="C521" s="8" t="s">
        <v>43</v>
      </c>
      <c r="D521" s="8">
        <v>14</v>
      </c>
      <c r="E521" s="8">
        <v>8</v>
      </c>
      <c r="F521" s="9">
        <v>9</v>
      </c>
      <c r="G521" s="9">
        <f>D521-F521</f>
        <v>5</v>
      </c>
      <c r="H521" s="2">
        <v>10</v>
      </c>
      <c r="I521" s="2">
        <f>D521-H521</f>
        <v>4</v>
      </c>
      <c r="J521" s="2">
        <f>(G521)-(I521)</f>
        <v>1</v>
      </c>
      <c r="K521" s="2">
        <f>(F521+H521)/2</f>
        <v>9.5</v>
      </c>
    </row>
    <row r="522" spans="2:11" ht="12.75">
      <c r="B522" s="8" t="s">
        <v>532</v>
      </c>
      <c r="C522" s="8" t="s">
        <v>43</v>
      </c>
      <c r="D522" s="8">
        <v>27</v>
      </c>
      <c r="E522" s="8">
        <v>23</v>
      </c>
      <c r="F522" s="9">
        <v>21</v>
      </c>
      <c r="G522" s="9">
        <f>D522-F522</f>
        <v>6</v>
      </c>
      <c r="H522" s="2">
        <v>23</v>
      </c>
      <c r="I522" s="2">
        <f>D522-H522</f>
        <v>4</v>
      </c>
      <c r="J522" s="2">
        <f>(G522)-(I522)</f>
        <v>2</v>
      </c>
      <c r="K522" s="2">
        <f>(F522+H522)/2</f>
        <v>22</v>
      </c>
    </row>
    <row r="523" spans="2:11" ht="12.75">
      <c r="B523" s="8" t="s">
        <v>533</v>
      </c>
      <c r="C523" s="8" t="s">
        <v>43</v>
      </c>
      <c r="D523" s="8">
        <v>11</v>
      </c>
      <c r="E523" s="8">
        <v>10</v>
      </c>
      <c r="F523" s="9">
        <v>7</v>
      </c>
      <c r="G523" s="9">
        <f>D523-F523</f>
        <v>4</v>
      </c>
      <c r="H523" s="2">
        <v>9</v>
      </c>
      <c r="I523" s="2">
        <f>D523-H523</f>
        <v>2</v>
      </c>
      <c r="J523" s="2">
        <f>(G523)-(I523)</f>
        <v>2</v>
      </c>
      <c r="K523" s="2">
        <f>(F523+H523)/2</f>
        <v>8</v>
      </c>
    </row>
    <row r="524" spans="2:11" ht="12.75">
      <c r="B524" s="8" t="s">
        <v>534</v>
      </c>
      <c r="C524" s="8" t="s">
        <v>43</v>
      </c>
      <c r="D524" s="8">
        <v>10</v>
      </c>
      <c r="E524" s="8">
        <v>9</v>
      </c>
      <c r="F524" s="9">
        <v>8</v>
      </c>
      <c r="G524" s="9">
        <f>D524-F524</f>
        <v>2</v>
      </c>
      <c r="H524" s="2">
        <v>10</v>
      </c>
      <c r="I524" s="2">
        <f>D524-H524</f>
        <v>0</v>
      </c>
      <c r="J524" s="2">
        <f>(G524)-(I524)</f>
        <v>2</v>
      </c>
      <c r="K524" s="2">
        <f>(F524+H524)/2</f>
        <v>9</v>
      </c>
    </row>
    <row r="525" spans="2:11" ht="12.75">
      <c r="B525" s="8" t="s">
        <v>535</v>
      </c>
      <c r="C525" s="8" t="s">
        <v>43</v>
      </c>
      <c r="D525" s="8">
        <v>45</v>
      </c>
      <c r="E525" s="8">
        <v>40</v>
      </c>
      <c r="F525" s="9">
        <v>43</v>
      </c>
      <c r="G525" s="9">
        <f>D525-F525</f>
        <v>2</v>
      </c>
      <c r="H525" s="2">
        <v>43</v>
      </c>
      <c r="I525" s="2">
        <f>D525-H525</f>
        <v>2</v>
      </c>
      <c r="J525" s="2">
        <f>(G525)-(I525)</f>
        <v>0</v>
      </c>
      <c r="K525" s="2">
        <f>(F525+H525)/2</f>
        <v>43</v>
      </c>
    </row>
    <row r="526" spans="2:11" ht="12.75">
      <c r="B526" s="8" t="s">
        <v>536</v>
      </c>
      <c r="C526" s="8" t="s">
        <v>43</v>
      </c>
      <c r="D526" s="8">
        <v>37</v>
      </c>
      <c r="E526" s="8">
        <v>26</v>
      </c>
      <c r="F526" s="9">
        <v>33</v>
      </c>
      <c r="G526" s="9">
        <f>D526-F526</f>
        <v>4</v>
      </c>
      <c r="H526" s="2">
        <v>33</v>
      </c>
      <c r="I526" s="2">
        <f>D526-H526</f>
        <v>4</v>
      </c>
      <c r="J526" s="2">
        <f>(G526)-(I526)</f>
        <v>0</v>
      </c>
      <c r="K526" s="2">
        <f>(F526+H526)/2</f>
        <v>33</v>
      </c>
    </row>
    <row r="527" spans="2:11" ht="12.75">
      <c r="B527" s="8" t="s">
        <v>537</v>
      </c>
      <c r="C527" s="8" t="s">
        <v>43</v>
      </c>
      <c r="D527" s="8">
        <v>4</v>
      </c>
      <c r="E527" s="8">
        <v>4</v>
      </c>
      <c r="F527" s="9">
        <v>3</v>
      </c>
      <c r="G527" s="9">
        <f>D527-F527</f>
        <v>1</v>
      </c>
      <c r="H527" s="2">
        <v>4</v>
      </c>
      <c r="I527" s="2">
        <f>D527-H527</f>
        <v>0</v>
      </c>
      <c r="J527" s="2">
        <f>(G527)-(I527)</f>
        <v>1</v>
      </c>
      <c r="K527" s="2">
        <f>(F527+H527)/2</f>
        <v>3.5</v>
      </c>
    </row>
    <row r="528" spans="2:11" ht="12.75">
      <c r="B528" s="8" t="s">
        <v>538</v>
      </c>
      <c r="C528" s="8" t="s">
        <v>43</v>
      </c>
      <c r="D528" s="8">
        <v>51</v>
      </c>
      <c r="E528" s="8">
        <v>48</v>
      </c>
      <c r="F528" s="9">
        <v>48</v>
      </c>
      <c r="G528" s="9">
        <f>D528-F528</f>
        <v>3</v>
      </c>
      <c r="H528" s="2">
        <v>50</v>
      </c>
      <c r="I528" s="2">
        <f>D528-H528</f>
        <v>1</v>
      </c>
      <c r="J528" s="2">
        <f>(G528)-(I528)</f>
        <v>2</v>
      </c>
      <c r="K528" s="2">
        <f>(F528+H528)/2</f>
        <v>49</v>
      </c>
    </row>
    <row r="529" spans="2:11" ht="12.75">
      <c r="B529" s="8" t="s">
        <v>539</v>
      </c>
      <c r="C529" s="8" t="s">
        <v>43</v>
      </c>
      <c r="D529" s="8">
        <v>9</v>
      </c>
      <c r="E529" s="8">
        <v>8</v>
      </c>
      <c r="F529" s="9">
        <v>7</v>
      </c>
      <c r="G529" s="9">
        <f>D529-F529</f>
        <v>2</v>
      </c>
      <c r="H529" s="2">
        <v>7</v>
      </c>
      <c r="I529" s="2">
        <f>D529-H529</f>
        <v>2</v>
      </c>
      <c r="J529" s="2">
        <f>(G529)-(I529)</f>
        <v>0</v>
      </c>
      <c r="K529" s="2">
        <f>(F529+H529)/2</f>
        <v>7</v>
      </c>
    </row>
    <row r="530" spans="2:11" ht="12.75">
      <c r="B530" s="8" t="s">
        <v>540</v>
      </c>
      <c r="C530" s="8" t="s">
        <v>63</v>
      </c>
      <c r="D530" s="8">
        <v>7</v>
      </c>
      <c r="E530" s="8">
        <v>5</v>
      </c>
      <c r="F530" s="9">
        <v>4</v>
      </c>
      <c r="G530" s="9">
        <f>D530-F530</f>
        <v>3</v>
      </c>
      <c r="H530" s="2">
        <v>4</v>
      </c>
      <c r="I530" s="2">
        <f>D530-H530</f>
        <v>3</v>
      </c>
      <c r="J530" s="2">
        <f>(G530)-(I530)</f>
        <v>0</v>
      </c>
      <c r="K530" s="2">
        <f>(F530+H530)/2</f>
        <v>4</v>
      </c>
    </row>
    <row r="531" spans="2:11" ht="12.75">
      <c r="B531" s="8" t="s">
        <v>541</v>
      </c>
      <c r="C531" s="8" t="s">
        <v>63</v>
      </c>
      <c r="D531" s="8">
        <v>33</v>
      </c>
      <c r="E531" s="8">
        <v>30</v>
      </c>
      <c r="F531" s="9">
        <v>29</v>
      </c>
      <c r="G531" s="9">
        <f>D531-F531</f>
        <v>4</v>
      </c>
      <c r="H531" s="2">
        <v>32</v>
      </c>
      <c r="I531" s="2">
        <f>D531-H531</f>
        <v>1</v>
      </c>
      <c r="J531" s="2">
        <f>(G531)-(I531)</f>
        <v>3</v>
      </c>
      <c r="K531" s="2">
        <f>(F531+H531)/2</f>
        <v>30.5</v>
      </c>
    </row>
    <row r="532" spans="2:11" ht="12.75">
      <c r="B532" s="8" t="s">
        <v>542</v>
      </c>
      <c r="C532" s="8" t="s">
        <v>65</v>
      </c>
      <c r="D532" s="8">
        <v>39</v>
      </c>
      <c r="E532" s="8">
        <v>29</v>
      </c>
      <c r="F532" s="9">
        <v>30</v>
      </c>
      <c r="G532" s="9">
        <f>D532-F532</f>
        <v>9</v>
      </c>
      <c r="H532" s="2">
        <v>34</v>
      </c>
      <c r="I532" s="2">
        <f>D532-H532</f>
        <v>5</v>
      </c>
      <c r="J532" s="2">
        <f>(G532)-(I532)</f>
        <v>4</v>
      </c>
      <c r="K532" s="2">
        <f>(F532+H532)/2</f>
        <v>32</v>
      </c>
    </row>
    <row r="533" spans="2:11" ht="12.75">
      <c r="B533" s="8" t="s">
        <v>543</v>
      </c>
      <c r="C533" s="8" t="s">
        <v>65</v>
      </c>
      <c r="D533" s="8">
        <v>30</v>
      </c>
      <c r="E533" s="8">
        <v>21</v>
      </c>
      <c r="F533" s="9">
        <v>22</v>
      </c>
      <c r="G533" s="9">
        <f>D533-F533</f>
        <v>8</v>
      </c>
      <c r="H533" s="2">
        <v>22</v>
      </c>
      <c r="I533" s="2">
        <f>D533-H533</f>
        <v>8</v>
      </c>
      <c r="J533" s="2">
        <f>(G533)-(I533)</f>
        <v>0</v>
      </c>
      <c r="K533" s="2">
        <f>(F533+H533)/2</f>
        <v>22</v>
      </c>
    </row>
    <row r="534" spans="2:11" ht="12.75">
      <c r="B534" s="8" t="s">
        <v>544</v>
      </c>
      <c r="C534" s="8" t="s">
        <v>65</v>
      </c>
      <c r="D534" s="8">
        <v>6</v>
      </c>
      <c r="E534" s="8">
        <v>5</v>
      </c>
      <c r="F534" s="9">
        <v>5</v>
      </c>
      <c r="G534" s="9">
        <f>D534-F534</f>
        <v>1</v>
      </c>
      <c r="H534" s="2">
        <v>6</v>
      </c>
      <c r="I534" s="2">
        <f>D534-H534</f>
        <v>0</v>
      </c>
      <c r="J534" s="2">
        <f>(G534)-(I534)</f>
        <v>1</v>
      </c>
      <c r="K534" s="2">
        <f>(F534+H534)/2</f>
        <v>5.5</v>
      </c>
    </row>
    <row r="535" spans="2:11" ht="12.75">
      <c r="B535" s="8" t="s">
        <v>545</v>
      </c>
      <c r="C535" s="8" t="s">
        <v>65</v>
      </c>
      <c r="D535" s="8">
        <v>40</v>
      </c>
      <c r="E535" s="8">
        <v>32</v>
      </c>
      <c r="F535" s="9">
        <v>34</v>
      </c>
      <c r="G535" s="9">
        <f>D535-F535</f>
        <v>6</v>
      </c>
      <c r="H535" s="2">
        <v>38</v>
      </c>
      <c r="I535" s="2">
        <f>D535-H535</f>
        <v>2</v>
      </c>
      <c r="J535" s="2">
        <f>(G535)-(I535)</f>
        <v>4</v>
      </c>
      <c r="K535" s="2">
        <f>(F535+H535)/2</f>
        <v>36</v>
      </c>
    </row>
    <row r="536" spans="2:11" ht="12.75">
      <c r="B536" s="8" t="s">
        <v>546</v>
      </c>
      <c r="C536" s="8" t="s">
        <v>65</v>
      </c>
      <c r="D536" s="8">
        <v>5</v>
      </c>
      <c r="E536" s="8">
        <v>5</v>
      </c>
      <c r="F536" s="9">
        <v>5</v>
      </c>
      <c r="G536" s="9">
        <f>D536-F536</f>
        <v>0</v>
      </c>
      <c r="H536" s="2">
        <v>5</v>
      </c>
      <c r="I536" s="2">
        <f>D536-H536</f>
        <v>0</v>
      </c>
      <c r="J536" s="2">
        <f>(G536)-(I536)</f>
        <v>0</v>
      </c>
      <c r="K536" s="2">
        <f>(F536+H536)/2</f>
        <v>5</v>
      </c>
    </row>
    <row r="537" spans="2:11" ht="12.75">
      <c r="B537" s="8" t="s">
        <v>547</v>
      </c>
      <c r="C537" s="8" t="s">
        <v>65</v>
      </c>
      <c r="D537" s="8">
        <v>42</v>
      </c>
      <c r="E537" s="8">
        <v>38</v>
      </c>
      <c r="F537" s="9">
        <v>38</v>
      </c>
      <c r="G537" s="9">
        <f>D537-F537</f>
        <v>4</v>
      </c>
      <c r="H537" s="2">
        <v>42</v>
      </c>
      <c r="I537" s="2">
        <f>D537-H537</f>
        <v>0</v>
      </c>
      <c r="J537" s="2">
        <f>(G537)-(I537)</f>
        <v>4</v>
      </c>
      <c r="K537" s="2">
        <f>(F537+H537)/2</f>
        <v>40</v>
      </c>
    </row>
    <row r="538" spans="2:11" ht="12.75">
      <c r="B538" s="8" t="s">
        <v>548</v>
      </c>
      <c r="C538" s="8" t="s">
        <v>65</v>
      </c>
      <c r="D538" s="8">
        <v>33</v>
      </c>
      <c r="E538" s="8">
        <v>29</v>
      </c>
      <c r="F538" s="9">
        <v>30</v>
      </c>
      <c r="G538" s="9">
        <f>D538-F538</f>
        <v>3</v>
      </c>
      <c r="H538" s="2">
        <v>30</v>
      </c>
      <c r="I538" s="2">
        <f>D538-H538</f>
        <v>3</v>
      </c>
      <c r="J538" s="2">
        <f>(G538)-(I538)</f>
        <v>0</v>
      </c>
      <c r="K538" s="2">
        <f>(F538+H538)/2</f>
        <v>30</v>
      </c>
    </row>
    <row r="539" spans="2:11" ht="12.75">
      <c r="B539" s="8" t="s">
        <v>549</v>
      </c>
      <c r="C539" s="8" t="s">
        <v>65</v>
      </c>
      <c r="D539" s="8">
        <v>38</v>
      </c>
      <c r="E539" s="8">
        <v>30</v>
      </c>
      <c r="F539" s="9">
        <v>34</v>
      </c>
      <c r="G539" s="9">
        <f>D539-F539</f>
        <v>4</v>
      </c>
      <c r="H539" s="2">
        <v>35</v>
      </c>
      <c r="I539" s="2">
        <f>D539-H539</f>
        <v>3</v>
      </c>
      <c r="J539" s="2">
        <f>(G539)-(I539)</f>
        <v>1</v>
      </c>
      <c r="K539" s="2">
        <f>(F539+H539)/2</f>
        <v>34.5</v>
      </c>
    </row>
    <row r="540" spans="2:11" ht="12.75">
      <c r="B540" s="8" t="s">
        <v>550</v>
      </c>
      <c r="C540" s="8" t="s">
        <v>65</v>
      </c>
      <c r="D540" s="8">
        <v>39</v>
      </c>
      <c r="E540" s="8">
        <v>35</v>
      </c>
      <c r="F540" s="9">
        <v>36</v>
      </c>
      <c r="G540" s="9">
        <f>D540-F540</f>
        <v>3</v>
      </c>
      <c r="H540" s="2">
        <v>39</v>
      </c>
      <c r="I540" s="2">
        <f>D540-H540</f>
        <v>0</v>
      </c>
      <c r="J540" s="2">
        <f>(G540)-(I540)</f>
        <v>3</v>
      </c>
      <c r="K540" s="2">
        <f>(F540+H540)/2</f>
        <v>37.5</v>
      </c>
    </row>
    <row r="541" spans="2:11" ht="12.75">
      <c r="B541" s="8" t="s">
        <v>551</v>
      </c>
      <c r="C541" s="8" t="s">
        <v>65</v>
      </c>
      <c r="D541" s="8">
        <v>11</v>
      </c>
      <c r="E541" s="8">
        <v>11</v>
      </c>
      <c r="F541" s="9">
        <v>8</v>
      </c>
      <c r="G541" s="9">
        <f>D541-F541</f>
        <v>3</v>
      </c>
      <c r="H541" s="2">
        <v>9</v>
      </c>
      <c r="I541" s="2">
        <f>D541-H541</f>
        <v>2</v>
      </c>
      <c r="J541" s="2">
        <f>(G541)-(I541)</f>
        <v>1</v>
      </c>
      <c r="K541" s="2">
        <f>(F541+H541)/2</f>
        <v>8.5</v>
      </c>
    </row>
    <row r="542" spans="2:11" ht="12.75">
      <c r="B542" s="8" t="s">
        <v>552</v>
      </c>
      <c r="C542" s="8" t="s">
        <v>65</v>
      </c>
      <c r="D542" s="8">
        <v>8</v>
      </c>
      <c r="E542" s="8">
        <v>8</v>
      </c>
      <c r="F542" s="9">
        <v>6</v>
      </c>
      <c r="G542" s="9">
        <f>D542-F542</f>
        <v>2</v>
      </c>
      <c r="H542" s="2">
        <v>6</v>
      </c>
      <c r="I542" s="2">
        <f>D542-H542</f>
        <v>2</v>
      </c>
      <c r="J542" s="2">
        <f>(G542)-(I542)</f>
        <v>0</v>
      </c>
      <c r="K542" s="2">
        <f>(F542+H542)/2</f>
        <v>6</v>
      </c>
    </row>
    <row r="543" spans="2:11" ht="12.75">
      <c r="B543" s="8" t="s">
        <v>553</v>
      </c>
      <c r="C543" s="8" t="s">
        <v>65</v>
      </c>
      <c r="D543" s="8">
        <v>9</v>
      </c>
      <c r="E543" s="8">
        <v>9</v>
      </c>
      <c r="F543" s="9">
        <v>6</v>
      </c>
      <c r="G543" s="9">
        <f>D543-F543</f>
        <v>3</v>
      </c>
      <c r="H543" s="2">
        <v>9</v>
      </c>
      <c r="I543" s="2">
        <f>D543-H543</f>
        <v>0</v>
      </c>
      <c r="J543" s="2">
        <f>(G543)-(I543)</f>
        <v>3</v>
      </c>
      <c r="K543" s="2">
        <f>(F543+H543)/2</f>
        <v>7.5</v>
      </c>
    </row>
    <row r="544" spans="2:11" ht="12.75">
      <c r="B544" s="8" t="s">
        <v>554</v>
      </c>
      <c r="C544" s="8" t="s">
        <v>65</v>
      </c>
      <c r="D544" s="8">
        <v>3</v>
      </c>
      <c r="E544" s="8">
        <v>3</v>
      </c>
      <c r="F544" s="9">
        <v>2</v>
      </c>
      <c r="G544" s="9">
        <f>D544-F544</f>
        <v>1</v>
      </c>
      <c r="H544" s="2">
        <v>3</v>
      </c>
      <c r="I544" s="2">
        <f>D544-H544</f>
        <v>0</v>
      </c>
      <c r="J544" s="2">
        <f>(G544)-(I544)</f>
        <v>1</v>
      </c>
      <c r="K544" s="2">
        <f>(F544+H544)/2</f>
        <v>2.5</v>
      </c>
    </row>
    <row r="545" spans="2:11" ht="12.75">
      <c r="B545" s="8" t="s">
        <v>555</v>
      </c>
      <c r="C545" s="8" t="s">
        <v>65</v>
      </c>
      <c r="D545" s="8">
        <v>9</v>
      </c>
      <c r="E545" s="8">
        <v>6</v>
      </c>
      <c r="F545" s="9">
        <v>7</v>
      </c>
      <c r="G545" s="9">
        <f>D545-F545</f>
        <v>2</v>
      </c>
      <c r="H545" s="2">
        <v>7</v>
      </c>
      <c r="I545" s="2">
        <f>D545-H545</f>
        <v>2</v>
      </c>
      <c r="J545" s="2">
        <f>(G545)-(I545)</f>
        <v>0</v>
      </c>
      <c r="K545" s="2">
        <f>(F545+H545)/2</f>
        <v>7</v>
      </c>
    </row>
    <row r="546" spans="2:11" ht="12.75">
      <c r="B546" s="8" t="s">
        <v>556</v>
      </c>
      <c r="C546" s="8" t="s">
        <v>65</v>
      </c>
      <c r="D546" s="8">
        <v>51</v>
      </c>
      <c r="E546" s="8">
        <v>33</v>
      </c>
      <c r="F546" s="9">
        <v>34</v>
      </c>
      <c r="G546" s="9">
        <f>D546-F546</f>
        <v>17</v>
      </c>
      <c r="H546" s="2">
        <v>39</v>
      </c>
      <c r="I546" s="2">
        <f>D546-H546</f>
        <v>12</v>
      </c>
      <c r="J546" s="2">
        <f>(G546)-(I546)</f>
        <v>5</v>
      </c>
      <c r="K546" s="2">
        <f>(F546+H546)/2</f>
        <v>36.5</v>
      </c>
    </row>
    <row r="548" ht="12.75">
      <c r="A548" s="11" t="s">
        <v>557</v>
      </c>
    </row>
    <row r="549" spans="2:11" ht="12.75">
      <c r="B549" s="8" t="s">
        <v>558</v>
      </c>
      <c r="C549" s="8" t="s">
        <v>13</v>
      </c>
      <c r="D549" s="8">
        <v>24</v>
      </c>
      <c r="E549" s="8">
        <v>14</v>
      </c>
      <c r="F549" s="9">
        <v>18</v>
      </c>
      <c r="G549" s="9">
        <f>D549-F549</f>
        <v>6</v>
      </c>
      <c r="H549" s="2">
        <v>16</v>
      </c>
      <c r="I549" s="2">
        <f>D549-H549</f>
        <v>8</v>
      </c>
      <c r="J549" s="2">
        <f>(G549)-(I549)</f>
        <v>-2</v>
      </c>
      <c r="K549" s="2">
        <f>(F549+H549)/2</f>
        <v>17</v>
      </c>
    </row>
    <row r="550" spans="2:11" ht="12.75">
      <c r="B550" s="8" t="s">
        <v>559</v>
      </c>
      <c r="C550" s="8" t="s">
        <v>13</v>
      </c>
      <c r="D550" s="8">
        <v>30</v>
      </c>
      <c r="E550" s="8">
        <v>21</v>
      </c>
      <c r="F550" s="9">
        <v>21</v>
      </c>
      <c r="G550" s="9">
        <f>D550-F550</f>
        <v>9</v>
      </c>
      <c r="H550" s="2">
        <v>21</v>
      </c>
      <c r="I550" s="2">
        <f>D550-H550</f>
        <v>9</v>
      </c>
      <c r="J550" s="2">
        <f>(G550)-(I550)</f>
        <v>0</v>
      </c>
      <c r="K550" s="2">
        <f>(F550+H550)/2</f>
        <v>21</v>
      </c>
    </row>
    <row r="551" spans="2:11" ht="12.75">
      <c r="B551" s="8" t="s">
        <v>560</v>
      </c>
      <c r="C551" s="8" t="s">
        <v>13</v>
      </c>
      <c r="D551" s="8">
        <v>10</v>
      </c>
      <c r="E551" s="8">
        <v>10</v>
      </c>
      <c r="F551" s="9">
        <v>10</v>
      </c>
      <c r="G551" s="9">
        <f>D551-F551</f>
        <v>0</v>
      </c>
      <c r="H551" s="2">
        <v>10</v>
      </c>
      <c r="I551" s="2">
        <f>D551-H551</f>
        <v>0</v>
      </c>
      <c r="J551" s="2">
        <f>(G551)-(I551)</f>
        <v>0</v>
      </c>
      <c r="K551" s="2">
        <f>(F551+H551)/2</f>
        <v>10</v>
      </c>
    </row>
    <row r="552" spans="2:11" ht="12.75">
      <c r="B552" s="8" t="s">
        <v>561</v>
      </c>
      <c r="C552" s="8" t="s">
        <v>13</v>
      </c>
      <c r="D552" s="8">
        <v>134</v>
      </c>
      <c r="E552" s="8">
        <v>91</v>
      </c>
      <c r="F552" s="9">
        <v>114</v>
      </c>
      <c r="G552" s="9">
        <f>D552-F552</f>
        <v>20</v>
      </c>
      <c r="H552" s="2">
        <v>112</v>
      </c>
      <c r="I552" s="2">
        <f>D552-H552</f>
        <v>22</v>
      </c>
      <c r="J552" s="2">
        <f>(G552)-(I552)</f>
        <v>-2</v>
      </c>
      <c r="K552" s="2">
        <f>(F552+H552)/2</f>
        <v>113</v>
      </c>
    </row>
    <row r="553" spans="2:11" ht="12.75">
      <c r="B553" s="8" t="s">
        <v>562</v>
      </c>
      <c r="C553" s="8" t="s">
        <v>13</v>
      </c>
      <c r="D553" s="8">
        <v>21</v>
      </c>
      <c r="E553" s="8">
        <v>15</v>
      </c>
      <c r="F553" s="9">
        <v>16</v>
      </c>
      <c r="G553" s="9">
        <f>D553-F553</f>
        <v>5</v>
      </c>
      <c r="H553" s="2">
        <v>16</v>
      </c>
      <c r="I553" s="2">
        <f>D553-H553</f>
        <v>5</v>
      </c>
      <c r="J553" s="2">
        <f>(G553)-(I553)</f>
        <v>0</v>
      </c>
      <c r="K553" s="2">
        <f>(F553+H553)/2</f>
        <v>16</v>
      </c>
    </row>
    <row r="554" spans="2:11" ht="12.75">
      <c r="B554" s="8" t="s">
        <v>563</v>
      </c>
      <c r="C554" s="8" t="s">
        <v>13</v>
      </c>
      <c r="D554" s="8">
        <v>16</v>
      </c>
      <c r="E554" s="8">
        <v>13</v>
      </c>
      <c r="F554" s="9">
        <v>12</v>
      </c>
      <c r="G554" s="9">
        <f>D554-F554</f>
        <v>4</v>
      </c>
      <c r="H554" s="2">
        <v>12</v>
      </c>
      <c r="I554" s="2">
        <f>D554-H554</f>
        <v>4</v>
      </c>
      <c r="J554" s="2">
        <f>(G554)-(I554)</f>
        <v>0</v>
      </c>
      <c r="K554" s="2">
        <f>(F554+H554)/2</f>
        <v>12</v>
      </c>
    </row>
    <row r="555" spans="2:11" ht="12.75">
      <c r="B555" s="8" t="s">
        <v>564</v>
      </c>
      <c r="C555" s="8" t="s">
        <v>13</v>
      </c>
      <c r="D555" s="8">
        <v>22</v>
      </c>
      <c r="E555" s="8">
        <v>16</v>
      </c>
      <c r="F555" s="9">
        <v>17</v>
      </c>
      <c r="G555" s="9">
        <f>D555-F555</f>
        <v>5</v>
      </c>
      <c r="H555" s="2">
        <v>18</v>
      </c>
      <c r="I555" s="2">
        <f>D555-H555</f>
        <v>4</v>
      </c>
      <c r="J555" s="2">
        <f>(G555)-(I555)</f>
        <v>1</v>
      </c>
      <c r="K555" s="2">
        <f>(F555+H555)/2</f>
        <v>17.5</v>
      </c>
    </row>
    <row r="556" spans="2:11" ht="12.75">
      <c r="B556" s="8" t="s">
        <v>565</v>
      </c>
      <c r="C556" s="8" t="s">
        <v>13</v>
      </c>
      <c r="D556" s="8">
        <v>44</v>
      </c>
      <c r="E556" s="8">
        <v>42</v>
      </c>
      <c r="F556" s="9">
        <v>42</v>
      </c>
      <c r="G556" s="9">
        <f>D556-F556</f>
        <v>2</v>
      </c>
      <c r="H556" s="2">
        <v>42</v>
      </c>
      <c r="I556" s="2">
        <f>D556-H556</f>
        <v>2</v>
      </c>
      <c r="J556" s="2">
        <f>(G556)-(I556)</f>
        <v>0</v>
      </c>
      <c r="K556" s="2">
        <f>(F556+H556)/2</f>
        <v>42</v>
      </c>
    </row>
    <row r="557" spans="2:11" ht="12.75">
      <c r="B557" s="8" t="s">
        <v>566</v>
      </c>
      <c r="C557" s="8" t="s">
        <v>24</v>
      </c>
      <c r="D557" s="8">
        <v>13</v>
      </c>
      <c r="E557" s="8">
        <v>12</v>
      </c>
      <c r="F557" s="9">
        <v>12</v>
      </c>
      <c r="G557" s="9">
        <f>D557-F557</f>
        <v>1</v>
      </c>
      <c r="H557" s="2">
        <v>12</v>
      </c>
      <c r="I557" s="2">
        <f>D557-H557</f>
        <v>1</v>
      </c>
      <c r="J557" s="2">
        <f>(G557)-(I557)</f>
        <v>0</v>
      </c>
      <c r="K557" s="2">
        <f>(F557+H557)/2</f>
        <v>12</v>
      </c>
    </row>
    <row r="558" spans="2:11" ht="12.75">
      <c r="B558" s="8" t="s">
        <v>567</v>
      </c>
      <c r="C558" s="8" t="s">
        <v>24</v>
      </c>
      <c r="D558" s="8">
        <v>16</v>
      </c>
      <c r="E558" s="8">
        <v>15</v>
      </c>
      <c r="F558" s="9">
        <v>15</v>
      </c>
      <c r="G558" s="9">
        <f>D558-F558</f>
        <v>1</v>
      </c>
      <c r="H558" s="2">
        <v>16</v>
      </c>
      <c r="I558" s="2">
        <f>D558-H558</f>
        <v>0</v>
      </c>
      <c r="J558" s="2">
        <f>(G558)-(I558)</f>
        <v>1</v>
      </c>
      <c r="K558" s="2">
        <f>(F558+H558)/2</f>
        <v>15.5</v>
      </c>
    </row>
    <row r="559" spans="2:11" ht="12.75">
      <c r="B559" s="8" t="s">
        <v>568</v>
      </c>
      <c r="C559" s="8" t="s">
        <v>24</v>
      </c>
      <c r="D559" s="8">
        <v>7</v>
      </c>
      <c r="E559" s="8">
        <v>6</v>
      </c>
      <c r="F559" s="9">
        <v>6</v>
      </c>
      <c r="G559" s="9">
        <f>D559-F559</f>
        <v>1</v>
      </c>
      <c r="H559" s="2">
        <v>6</v>
      </c>
      <c r="I559" s="2">
        <f>D559-H559</f>
        <v>1</v>
      </c>
      <c r="J559" s="2">
        <f>(G559)-(I559)</f>
        <v>0</v>
      </c>
      <c r="K559" s="2">
        <f>(F559+H559)/2</f>
        <v>6</v>
      </c>
    </row>
    <row r="560" spans="2:11" ht="12.75">
      <c r="B560" s="8" t="s">
        <v>569</v>
      </c>
      <c r="C560" s="8" t="s">
        <v>24</v>
      </c>
      <c r="D560" s="8">
        <v>20</v>
      </c>
      <c r="E560" s="8">
        <v>16</v>
      </c>
      <c r="F560" s="9">
        <v>16</v>
      </c>
      <c r="G560" s="9">
        <f>D560-F560</f>
        <v>4</v>
      </c>
      <c r="H560" s="2">
        <v>18</v>
      </c>
      <c r="I560" s="2">
        <f>D560-H560</f>
        <v>2</v>
      </c>
      <c r="J560" s="2">
        <f>(G560)-(I560)</f>
        <v>2</v>
      </c>
      <c r="K560" s="2">
        <f>(F560+H560)/2</f>
        <v>17</v>
      </c>
    </row>
    <row r="561" spans="2:11" ht="12.75">
      <c r="B561" s="8" t="s">
        <v>570</v>
      </c>
      <c r="C561" s="8" t="s">
        <v>26</v>
      </c>
      <c r="D561" s="8">
        <v>27</v>
      </c>
      <c r="E561" s="8">
        <v>19</v>
      </c>
      <c r="F561" s="9">
        <v>18</v>
      </c>
      <c r="G561" s="9">
        <f>D561-F561</f>
        <v>9</v>
      </c>
      <c r="H561" s="2">
        <v>22</v>
      </c>
      <c r="I561" s="2">
        <f>D561-H561</f>
        <v>5</v>
      </c>
      <c r="J561" s="2">
        <f>(G561)-(I561)</f>
        <v>4</v>
      </c>
      <c r="K561" s="2">
        <f>(F561+H561)/2</f>
        <v>20</v>
      </c>
    </row>
    <row r="562" spans="2:11" ht="12.75">
      <c r="B562" s="8" t="s">
        <v>571</v>
      </c>
      <c r="C562" s="8" t="s">
        <v>26</v>
      </c>
      <c r="D562" s="8">
        <v>22</v>
      </c>
      <c r="E562" s="8">
        <v>17</v>
      </c>
      <c r="F562" s="9">
        <v>18</v>
      </c>
      <c r="G562" s="9">
        <f>D562-F562</f>
        <v>4</v>
      </c>
      <c r="H562" s="2">
        <v>18</v>
      </c>
      <c r="I562" s="2">
        <f>D562-H562</f>
        <v>4</v>
      </c>
      <c r="J562" s="2">
        <f>(G562)-(I562)</f>
        <v>0</v>
      </c>
      <c r="K562" s="2">
        <f>(F562+H562)/2</f>
        <v>18</v>
      </c>
    </row>
    <row r="563" spans="2:11" ht="12.75">
      <c r="B563" s="8" t="s">
        <v>572</v>
      </c>
      <c r="C563" s="8" t="s">
        <v>26</v>
      </c>
      <c r="D563" s="8">
        <v>30</v>
      </c>
      <c r="E563" s="8">
        <v>19</v>
      </c>
      <c r="F563" s="9">
        <v>27</v>
      </c>
      <c r="G563" s="9">
        <f>D563-F563</f>
        <v>3</v>
      </c>
      <c r="H563" s="2">
        <v>25</v>
      </c>
      <c r="I563" s="2">
        <f>D563-H563</f>
        <v>5</v>
      </c>
      <c r="J563" s="2">
        <f>(G563)-(I563)</f>
        <v>-2</v>
      </c>
      <c r="K563" s="2">
        <f>(F563+H563)/2</f>
        <v>26</v>
      </c>
    </row>
    <row r="564" spans="2:11" ht="12.75">
      <c r="B564" s="8" t="s">
        <v>573</v>
      </c>
      <c r="C564" s="8" t="s">
        <v>26</v>
      </c>
      <c r="D564" s="8">
        <v>42</v>
      </c>
      <c r="E564" s="8">
        <v>32</v>
      </c>
      <c r="F564" s="9">
        <v>36</v>
      </c>
      <c r="G564" s="9">
        <f>D564-F564</f>
        <v>6</v>
      </c>
      <c r="H564" s="2">
        <v>38</v>
      </c>
      <c r="I564" s="2">
        <f>D564-H564</f>
        <v>4</v>
      </c>
      <c r="J564" s="2">
        <f>(G564)-(I564)</f>
        <v>2</v>
      </c>
      <c r="K564" s="2">
        <f>(F564+H564)/2</f>
        <v>37</v>
      </c>
    </row>
    <row r="565" spans="2:11" ht="12.75">
      <c r="B565" s="8" t="s">
        <v>574</v>
      </c>
      <c r="C565" s="8" t="s">
        <v>26</v>
      </c>
      <c r="D565" s="8">
        <v>42</v>
      </c>
      <c r="E565" s="8">
        <v>30</v>
      </c>
      <c r="F565" s="9">
        <v>41</v>
      </c>
      <c r="G565" s="9">
        <f>D565-F565</f>
        <v>1</v>
      </c>
      <c r="H565" s="2">
        <v>42</v>
      </c>
      <c r="I565" s="2">
        <f>D565-H565</f>
        <v>0</v>
      </c>
      <c r="J565" s="2">
        <f>(G565)-(I565)</f>
        <v>1</v>
      </c>
      <c r="K565" s="2">
        <f>(F565+H565)/2</f>
        <v>41.5</v>
      </c>
    </row>
    <row r="566" spans="2:11" ht="12.75">
      <c r="B566" s="8" t="s">
        <v>575</v>
      </c>
      <c r="C566" s="8" t="s">
        <v>26</v>
      </c>
      <c r="D566" s="8">
        <v>29</v>
      </c>
      <c r="E566" s="8">
        <v>23</v>
      </c>
      <c r="F566" s="9">
        <v>29</v>
      </c>
      <c r="G566" s="9">
        <f>D566-F566</f>
        <v>0</v>
      </c>
      <c r="H566" s="2">
        <v>28</v>
      </c>
      <c r="I566" s="2">
        <f>D566-H566</f>
        <v>1</v>
      </c>
      <c r="J566" s="2">
        <f>(G566)-(I566)</f>
        <v>-1</v>
      </c>
      <c r="K566" s="2">
        <f>(F566+H566)/2</f>
        <v>28.5</v>
      </c>
    </row>
    <row r="567" spans="2:11" ht="12.75">
      <c r="B567" s="8" t="s">
        <v>576</v>
      </c>
      <c r="C567" s="8" t="s">
        <v>26</v>
      </c>
      <c r="D567" s="8">
        <v>9</v>
      </c>
      <c r="E567" s="8">
        <v>7</v>
      </c>
      <c r="F567" s="9">
        <v>7</v>
      </c>
      <c r="G567" s="9">
        <f>D567-F567</f>
        <v>2</v>
      </c>
      <c r="H567" s="2">
        <v>8</v>
      </c>
      <c r="I567" s="2">
        <f>D567-H567</f>
        <v>1</v>
      </c>
      <c r="J567" s="2">
        <f>(G567)-(I567)</f>
        <v>1</v>
      </c>
      <c r="K567" s="2">
        <f>(F567+H567)/2</f>
        <v>7.5</v>
      </c>
    </row>
    <row r="568" spans="2:11" ht="12.75">
      <c r="B568" s="8" t="s">
        <v>577</v>
      </c>
      <c r="C568" s="8" t="s">
        <v>26</v>
      </c>
      <c r="D568" s="8">
        <v>10</v>
      </c>
      <c r="E568" s="8">
        <v>8</v>
      </c>
      <c r="F568" s="9">
        <v>9</v>
      </c>
      <c r="G568" s="9">
        <f>D568-F568</f>
        <v>1</v>
      </c>
      <c r="H568" s="2">
        <v>9</v>
      </c>
      <c r="I568" s="2">
        <f>D568-H568</f>
        <v>1</v>
      </c>
      <c r="J568" s="2">
        <f>(G568)-(I568)</f>
        <v>0</v>
      </c>
      <c r="K568" s="2">
        <f>(F568+H568)/2</f>
        <v>9</v>
      </c>
    </row>
    <row r="569" spans="2:11" ht="12.75">
      <c r="B569" s="8" t="s">
        <v>578</v>
      </c>
      <c r="C569" s="8" t="s">
        <v>26</v>
      </c>
      <c r="D569" s="8">
        <v>30</v>
      </c>
      <c r="E569" s="8">
        <v>24</v>
      </c>
      <c r="F569" s="9">
        <v>24</v>
      </c>
      <c r="G569" s="9">
        <f>D569-F569</f>
        <v>6</v>
      </c>
      <c r="H569" s="2">
        <v>27</v>
      </c>
      <c r="I569" s="2">
        <f>D569-H569</f>
        <v>3</v>
      </c>
      <c r="J569" s="2">
        <f>(G569)-(I569)</f>
        <v>3</v>
      </c>
      <c r="K569" s="2">
        <f>(F569+H569)/2</f>
        <v>25.5</v>
      </c>
    </row>
    <row r="570" spans="2:11" ht="12.75">
      <c r="B570" s="8" t="s">
        <v>579</v>
      </c>
      <c r="C570" s="8" t="s">
        <v>26</v>
      </c>
      <c r="D570" s="8">
        <v>20</v>
      </c>
      <c r="E570" s="8">
        <v>15</v>
      </c>
      <c r="F570" s="9">
        <v>15</v>
      </c>
      <c r="G570" s="9">
        <f>D570-F570</f>
        <v>5</v>
      </c>
      <c r="H570" s="2">
        <v>16</v>
      </c>
      <c r="I570" s="2">
        <f>D570-H570</f>
        <v>4</v>
      </c>
      <c r="J570" s="2">
        <f>(G570)-(I570)</f>
        <v>1</v>
      </c>
      <c r="K570" s="2">
        <f>(F570+H570)/2</f>
        <v>15.5</v>
      </c>
    </row>
    <row r="571" spans="2:11" ht="12.75">
      <c r="B571" s="8" t="s">
        <v>580</v>
      </c>
      <c r="C571" s="8" t="s">
        <v>37</v>
      </c>
      <c r="D571" s="8">
        <v>3</v>
      </c>
      <c r="E571" s="8">
        <v>2</v>
      </c>
      <c r="F571" s="9">
        <v>2</v>
      </c>
      <c r="G571" s="9">
        <f>D571-F571</f>
        <v>1</v>
      </c>
      <c r="H571" s="2">
        <v>2</v>
      </c>
      <c r="I571" s="2">
        <f>D571-H571</f>
        <v>1</v>
      </c>
      <c r="J571" s="2">
        <f>(G571)-(I571)</f>
        <v>0</v>
      </c>
      <c r="K571" s="2">
        <f>(F571+H571)/2</f>
        <v>2</v>
      </c>
    </row>
    <row r="572" spans="2:11" ht="12.75">
      <c r="B572" s="8" t="s">
        <v>581</v>
      </c>
      <c r="C572" s="8" t="s">
        <v>37</v>
      </c>
      <c r="D572" s="8">
        <v>8</v>
      </c>
      <c r="E572" s="8">
        <v>6</v>
      </c>
      <c r="F572" s="9">
        <v>6</v>
      </c>
      <c r="G572" s="9">
        <f>D572-F572</f>
        <v>2</v>
      </c>
      <c r="H572" s="2">
        <v>6</v>
      </c>
      <c r="I572" s="2">
        <f>D572-H572</f>
        <v>2</v>
      </c>
      <c r="J572" s="2">
        <f>(G572)-(I572)</f>
        <v>0</v>
      </c>
      <c r="K572" s="2">
        <f>(F572+H572)/2</f>
        <v>6</v>
      </c>
    </row>
    <row r="573" spans="2:11" ht="12.75">
      <c r="B573" s="8" t="s">
        <v>582</v>
      </c>
      <c r="C573" s="8" t="s">
        <v>168</v>
      </c>
      <c r="D573" s="8">
        <v>22</v>
      </c>
      <c r="E573" s="8">
        <v>17</v>
      </c>
      <c r="F573" s="9">
        <v>17</v>
      </c>
      <c r="G573" s="9">
        <f>D573-F573</f>
        <v>5</v>
      </c>
      <c r="H573" s="2">
        <v>19</v>
      </c>
      <c r="I573" s="2">
        <f>D573-H573</f>
        <v>3</v>
      </c>
      <c r="J573" s="2">
        <f>(G573)-(I573)</f>
        <v>2</v>
      </c>
      <c r="K573" s="2">
        <f>(F573+H573)/2</f>
        <v>18</v>
      </c>
    </row>
    <row r="574" spans="2:11" ht="12.75">
      <c r="B574" s="8" t="s">
        <v>583</v>
      </c>
      <c r="C574" s="8" t="s">
        <v>168</v>
      </c>
      <c r="D574" s="8">
        <v>69</v>
      </c>
      <c r="E574" s="8">
        <v>63</v>
      </c>
      <c r="F574" s="9">
        <v>60</v>
      </c>
      <c r="G574" s="9">
        <f>D574-F574</f>
        <v>9</v>
      </c>
      <c r="H574" s="2">
        <v>65</v>
      </c>
      <c r="I574" s="2">
        <f>D574-H574</f>
        <v>4</v>
      </c>
      <c r="J574" s="2">
        <f>(G574)-(I574)</f>
        <v>5</v>
      </c>
      <c r="K574" s="2">
        <f>(F574+H574)/2</f>
        <v>62.5</v>
      </c>
    </row>
    <row r="575" spans="2:11" ht="12.75">
      <c r="B575" s="8" t="s">
        <v>584</v>
      </c>
      <c r="C575" s="8" t="s">
        <v>39</v>
      </c>
      <c r="D575" s="8">
        <v>22</v>
      </c>
      <c r="E575" s="8">
        <v>18</v>
      </c>
      <c r="F575" s="9">
        <v>15</v>
      </c>
      <c r="G575" s="9">
        <f>D575-F575</f>
        <v>7</v>
      </c>
      <c r="H575" s="2">
        <v>15</v>
      </c>
      <c r="I575" s="2">
        <f>D575-H575</f>
        <v>7</v>
      </c>
      <c r="J575" s="2">
        <f>(G575)-(I575)</f>
        <v>0</v>
      </c>
      <c r="K575" s="2">
        <f>(F575+H575)/2</f>
        <v>15</v>
      </c>
    </row>
    <row r="576" spans="2:11" ht="12.75">
      <c r="B576" s="8" t="s">
        <v>585</v>
      </c>
      <c r="C576" s="8" t="s">
        <v>43</v>
      </c>
      <c r="D576" s="8">
        <v>21</v>
      </c>
      <c r="E576" s="8">
        <v>12</v>
      </c>
      <c r="F576" s="9">
        <v>16</v>
      </c>
      <c r="G576" s="9">
        <f>D576-F576</f>
        <v>5</v>
      </c>
      <c r="H576" s="2">
        <v>16</v>
      </c>
      <c r="I576" s="2">
        <f>D576-H576</f>
        <v>5</v>
      </c>
      <c r="J576" s="2">
        <f>(G576)-(I576)</f>
        <v>0</v>
      </c>
      <c r="K576" s="2">
        <f>(F576+H576)/2</f>
        <v>16</v>
      </c>
    </row>
    <row r="577" spans="2:11" ht="12.75">
      <c r="B577" s="8" t="s">
        <v>586</v>
      </c>
      <c r="C577" s="8" t="s">
        <v>43</v>
      </c>
      <c r="D577" s="8">
        <v>5</v>
      </c>
      <c r="E577" s="8">
        <v>4</v>
      </c>
      <c r="F577" s="9">
        <v>4</v>
      </c>
      <c r="G577" s="9">
        <f>D577-F577</f>
        <v>1</v>
      </c>
      <c r="H577" s="2">
        <v>5</v>
      </c>
      <c r="I577" s="2">
        <f>D577-H577</f>
        <v>0</v>
      </c>
      <c r="J577" s="2">
        <f>(G577)-(I577)</f>
        <v>1</v>
      </c>
      <c r="K577" s="2">
        <f>(F577+H577)/2</f>
        <v>4.5</v>
      </c>
    </row>
    <row r="578" spans="2:11" ht="12.75">
      <c r="B578" s="8" t="s">
        <v>587</v>
      </c>
      <c r="C578" s="8" t="s">
        <v>43</v>
      </c>
      <c r="D578" s="8">
        <v>4</v>
      </c>
      <c r="E578" s="8">
        <v>3</v>
      </c>
      <c r="F578" s="9">
        <v>3</v>
      </c>
      <c r="G578" s="9">
        <f>D578-F578</f>
        <v>1</v>
      </c>
      <c r="H578" s="2">
        <v>3</v>
      </c>
      <c r="I578" s="2">
        <f>D578-H578</f>
        <v>1</v>
      </c>
      <c r="J578" s="2">
        <f>(G578)-(I578)</f>
        <v>0</v>
      </c>
      <c r="K578" s="2">
        <f>(F578+H578)/2</f>
        <v>3</v>
      </c>
    </row>
    <row r="579" spans="2:11" ht="12.75">
      <c r="B579" s="8" t="s">
        <v>588</v>
      </c>
      <c r="C579" s="8" t="s">
        <v>43</v>
      </c>
      <c r="D579" s="8">
        <v>117</v>
      </c>
      <c r="E579" s="8">
        <v>80</v>
      </c>
      <c r="F579" s="9">
        <v>105</v>
      </c>
      <c r="G579" s="9">
        <f>D579-F579</f>
        <v>12</v>
      </c>
      <c r="H579" s="2">
        <v>110</v>
      </c>
      <c r="I579" s="2">
        <f>D579-H579</f>
        <v>7</v>
      </c>
      <c r="J579" s="2">
        <f>(G579)-(I579)</f>
        <v>5</v>
      </c>
      <c r="K579" s="2">
        <f>(F579+H579)/2</f>
        <v>107.5</v>
      </c>
    </row>
    <row r="580" spans="2:11" ht="12.75">
      <c r="B580" s="8" t="s">
        <v>589</v>
      </c>
      <c r="C580" s="8" t="s">
        <v>43</v>
      </c>
      <c r="D580" s="8">
        <v>23</v>
      </c>
      <c r="E580" s="8">
        <v>19</v>
      </c>
      <c r="F580" s="9">
        <v>19</v>
      </c>
      <c r="G580" s="9">
        <f>D580-F580</f>
        <v>4</v>
      </c>
      <c r="H580" s="2">
        <v>20</v>
      </c>
      <c r="I580" s="2">
        <f>D580-H580</f>
        <v>3</v>
      </c>
      <c r="J580" s="2">
        <f>(G580)-(I580)</f>
        <v>1</v>
      </c>
      <c r="K580" s="2">
        <f>(F580+H580)/2</f>
        <v>19.5</v>
      </c>
    </row>
    <row r="581" spans="2:11" ht="12.75">
      <c r="B581" s="8" t="s">
        <v>590</v>
      </c>
      <c r="C581" s="8" t="s">
        <v>43</v>
      </c>
      <c r="D581" s="8">
        <v>165</v>
      </c>
      <c r="E581" s="8">
        <v>116</v>
      </c>
      <c r="F581" s="9">
        <v>135</v>
      </c>
      <c r="G581" s="9">
        <f>D581-F581</f>
        <v>30</v>
      </c>
      <c r="H581" s="2">
        <v>165</v>
      </c>
      <c r="I581" s="2">
        <f>D581-H581</f>
        <v>0</v>
      </c>
      <c r="J581" s="2">
        <f>(G581)-(I581)</f>
        <v>30</v>
      </c>
      <c r="K581" s="2">
        <f>(F581+H581)/2</f>
        <v>150</v>
      </c>
    </row>
    <row r="582" spans="2:11" ht="12.75">
      <c r="B582" s="8" t="s">
        <v>591</v>
      </c>
      <c r="C582" s="8" t="s">
        <v>43</v>
      </c>
      <c r="D582" s="8">
        <v>5</v>
      </c>
      <c r="E582" s="8">
        <v>4</v>
      </c>
      <c r="F582" s="9">
        <v>4</v>
      </c>
      <c r="G582" s="9">
        <f>D582-F582</f>
        <v>1</v>
      </c>
      <c r="H582" s="2">
        <v>4</v>
      </c>
      <c r="I582" s="2">
        <f>D582-H582</f>
        <v>1</v>
      </c>
      <c r="J582" s="2">
        <f>(G582)-(I582)</f>
        <v>0</v>
      </c>
      <c r="K582" s="2">
        <f>(F582+H582)/2</f>
        <v>4</v>
      </c>
    </row>
    <row r="583" spans="2:11" ht="12.75">
      <c r="B583" s="8" t="s">
        <v>592</v>
      </c>
      <c r="C583" s="8" t="s">
        <v>43</v>
      </c>
      <c r="D583" s="8">
        <v>16</v>
      </c>
      <c r="E583" s="8">
        <v>9</v>
      </c>
      <c r="F583" s="9">
        <v>14</v>
      </c>
      <c r="G583" s="9">
        <f>D583-F583</f>
        <v>2</v>
      </c>
      <c r="H583" s="2">
        <v>13</v>
      </c>
      <c r="I583" s="2">
        <f>D583-H583</f>
        <v>3</v>
      </c>
      <c r="J583" s="2">
        <f>(G583)-(I583)</f>
        <v>-1</v>
      </c>
      <c r="K583" s="2">
        <f>(F583+H583)/2</f>
        <v>13.5</v>
      </c>
    </row>
    <row r="584" spans="2:11" ht="12.75">
      <c r="B584" s="8" t="s">
        <v>593</v>
      </c>
      <c r="C584" s="8" t="s">
        <v>43</v>
      </c>
      <c r="D584" s="8">
        <v>98</v>
      </c>
      <c r="E584" s="8">
        <v>83</v>
      </c>
      <c r="F584" s="9">
        <v>95</v>
      </c>
      <c r="G584" s="9">
        <f>D584-F584</f>
        <v>3</v>
      </c>
      <c r="H584" s="2">
        <v>97</v>
      </c>
      <c r="I584" s="2">
        <f>D584-H584</f>
        <v>1</v>
      </c>
      <c r="J584" s="2">
        <f>(G584)-(I584)</f>
        <v>2</v>
      </c>
      <c r="K584" s="2">
        <f>(F584+H584)/2</f>
        <v>96</v>
      </c>
    </row>
    <row r="585" spans="2:11" ht="12.75">
      <c r="B585" s="8" t="s">
        <v>594</v>
      </c>
      <c r="C585" s="8" t="s">
        <v>43</v>
      </c>
      <c r="D585" s="8">
        <v>32</v>
      </c>
      <c r="E585" s="8">
        <v>20</v>
      </c>
      <c r="F585" s="9">
        <v>25</v>
      </c>
      <c r="G585" s="9">
        <f>D585-F585</f>
        <v>7</v>
      </c>
      <c r="H585" s="2">
        <v>26</v>
      </c>
      <c r="I585" s="2">
        <f>D585-H585</f>
        <v>6</v>
      </c>
      <c r="J585" s="2">
        <f>(G585)-(I585)</f>
        <v>1</v>
      </c>
      <c r="K585" s="2">
        <f>(F585+H585)/2</f>
        <v>25.5</v>
      </c>
    </row>
    <row r="586" spans="2:11" ht="12.75">
      <c r="B586" s="8" t="s">
        <v>595</v>
      </c>
      <c r="C586" s="8" t="s">
        <v>43</v>
      </c>
      <c r="D586" s="8">
        <v>41</v>
      </c>
      <c r="E586" s="8">
        <v>36</v>
      </c>
      <c r="F586" s="9">
        <v>36</v>
      </c>
      <c r="G586" s="9">
        <f>D586-F586</f>
        <v>5</v>
      </c>
      <c r="H586" s="2">
        <v>39</v>
      </c>
      <c r="I586" s="2">
        <f>D586-H586</f>
        <v>2</v>
      </c>
      <c r="J586" s="2">
        <f>(G586)-(I586)</f>
        <v>3</v>
      </c>
      <c r="K586" s="2">
        <f>(F586+H586)/2</f>
        <v>37.5</v>
      </c>
    </row>
    <row r="587" spans="2:11" ht="12.75">
      <c r="B587" s="8" t="s">
        <v>596</v>
      </c>
      <c r="C587" s="8" t="s">
        <v>43</v>
      </c>
      <c r="D587" s="8">
        <v>20</v>
      </c>
      <c r="E587" s="8">
        <v>15</v>
      </c>
      <c r="F587" s="9">
        <v>15</v>
      </c>
      <c r="G587" s="9">
        <f>D587-F587</f>
        <v>5</v>
      </c>
      <c r="H587" s="2">
        <v>17</v>
      </c>
      <c r="I587" s="2">
        <f>D587-H587</f>
        <v>3</v>
      </c>
      <c r="J587" s="2">
        <f>(G587)-(I587)</f>
        <v>2</v>
      </c>
      <c r="K587" s="2">
        <f>(F587+H587)/2</f>
        <v>16</v>
      </c>
    </row>
    <row r="588" spans="2:11" ht="12.75">
      <c r="B588" s="8" t="s">
        <v>597</v>
      </c>
      <c r="C588" s="8" t="s">
        <v>63</v>
      </c>
      <c r="D588" s="8">
        <v>4</v>
      </c>
      <c r="E588" s="8">
        <v>4</v>
      </c>
      <c r="F588" s="9">
        <v>4</v>
      </c>
      <c r="G588" s="9">
        <f>D588-F588</f>
        <v>0</v>
      </c>
      <c r="H588" s="2">
        <v>4</v>
      </c>
      <c r="I588" s="2">
        <f>D588-H588</f>
        <v>0</v>
      </c>
      <c r="J588" s="2">
        <f>(G588)-(I588)</f>
        <v>0</v>
      </c>
      <c r="K588" s="2">
        <f>(F588+H588)/2</f>
        <v>4</v>
      </c>
    </row>
    <row r="589" spans="2:11" ht="12.75">
      <c r="B589" s="8" t="s">
        <v>598</v>
      </c>
      <c r="C589" s="8" t="s">
        <v>65</v>
      </c>
      <c r="D589" s="8">
        <v>50</v>
      </c>
      <c r="E589" s="8">
        <v>42</v>
      </c>
      <c r="F589" s="9">
        <v>42</v>
      </c>
      <c r="G589" s="9">
        <f>D589-F589</f>
        <v>8</v>
      </c>
      <c r="H589" s="2">
        <v>44</v>
      </c>
      <c r="I589" s="2">
        <f>D589-H589</f>
        <v>6</v>
      </c>
      <c r="J589" s="2">
        <f>(G589)-(I589)</f>
        <v>2</v>
      </c>
      <c r="K589" s="2">
        <f>(F589+H589)/2</f>
        <v>43</v>
      </c>
    </row>
    <row r="590" spans="2:11" ht="12.75">
      <c r="B590" s="8" t="s">
        <v>599</v>
      </c>
      <c r="C590" s="8" t="s">
        <v>65</v>
      </c>
      <c r="D590" s="8">
        <v>16</v>
      </c>
      <c r="E590" s="8">
        <v>16</v>
      </c>
      <c r="F590" s="9">
        <v>14</v>
      </c>
      <c r="G590" s="9">
        <f>D590-F590</f>
        <v>2</v>
      </c>
      <c r="H590" s="2">
        <v>16</v>
      </c>
      <c r="I590" s="2">
        <f>D590-H590</f>
        <v>0</v>
      </c>
      <c r="J590" s="2">
        <f>(G590)-(I590)</f>
        <v>2</v>
      </c>
      <c r="K590" s="2">
        <f>(F590+H590)/2</f>
        <v>15</v>
      </c>
    </row>
    <row r="591" spans="2:11" ht="12.75">
      <c r="B591" s="8" t="s">
        <v>600</v>
      </c>
      <c r="C591" s="8" t="s">
        <v>65</v>
      </c>
      <c r="D591" s="8">
        <v>11</v>
      </c>
      <c r="E591" s="8">
        <v>9</v>
      </c>
      <c r="F591" s="9">
        <v>8</v>
      </c>
      <c r="G591" s="9">
        <f>D591-F591</f>
        <v>3</v>
      </c>
      <c r="H591" s="2">
        <v>9</v>
      </c>
      <c r="I591" s="2">
        <f>D591-H591</f>
        <v>2</v>
      </c>
      <c r="J591" s="2">
        <f>(G591)-(I591)</f>
        <v>1</v>
      </c>
      <c r="K591" s="2">
        <f>(F591+H591)/2</f>
        <v>8.5</v>
      </c>
    </row>
    <row r="592" spans="2:11" ht="12.75">
      <c r="B592" s="8" t="s">
        <v>601</v>
      </c>
      <c r="C592" s="8" t="s">
        <v>65</v>
      </c>
      <c r="D592" s="8">
        <v>30</v>
      </c>
      <c r="E592" s="8">
        <v>26</v>
      </c>
      <c r="F592" s="9" t="s">
        <v>602</v>
      </c>
      <c r="G592" s="9">
        <v>0</v>
      </c>
      <c r="H592" s="9" t="s">
        <v>602</v>
      </c>
      <c r="I592" s="2">
        <v>0</v>
      </c>
      <c r="J592" s="2">
        <f>(G592)-(I592)</f>
        <v>0</v>
      </c>
      <c r="K592" s="2">
        <v>0</v>
      </c>
    </row>
    <row r="593" spans="2:11" ht="12.75">
      <c r="B593" s="8" t="s">
        <v>603</v>
      </c>
      <c r="C593" s="8" t="s">
        <v>65</v>
      </c>
      <c r="D593" s="8">
        <v>10</v>
      </c>
      <c r="E593" s="8">
        <v>7</v>
      </c>
      <c r="F593" s="9">
        <v>7</v>
      </c>
      <c r="G593" s="9">
        <f>D593-F593</f>
        <v>3</v>
      </c>
      <c r="H593" s="9">
        <v>8</v>
      </c>
      <c r="I593" s="2">
        <f>D593-H593</f>
        <v>2</v>
      </c>
      <c r="J593" s="2">
        <f>(G593)-(I593)</f>
        <v>1</v>
      </c>
      <c r="K593" s="2">
        <f>(F593+H593)/2</f>
        <v>7.5</v>
      </c>
    </row>
    <row r="594" spans="2:11" ht="12.75">
      <c r="B594" s="8" t="s">
        <v>604</v>
      </c>
      <c r="C594" s="8" t="s">
        <v>65</v>
      </c>
      <c r="D594" s="8">
        <v>19</v>
      </c>
      <c r="E594" s="8">
        <v>17</v>
      </c>
      <c r="F594" s="9">
        <v>15</v>
      </c>
      <c r="G594" s="9">
        <f>D594-F594</f>
        <v>4</v>
      </c>
      <c r="H594" s="9">
        <v>17</v>
      </c>
      <c r="I594" s="2">
        <f>D594-H594</f>
        <v>2</v>
      </c>
      <c r="J594" s="2">
        <f>(G594)-(I594)</f>
        <v>2</v>
      </c>
      <c r="K594" s="2">
        <f>(F594+H594)/2</f>
        <v>16</v>
      </c>
    </row>
    <row r="595" spans="2:11" ht="12.75">
      <c r="B595" s="8" t="s">
        <v>605</v>
      </c>
      <c r="C595" s="8" t="s">
        <v>65</v>
      </c>
      <c r="D595" s="8">
        <v>11</v>
      </c>
      <c r="E595" s="8">
        <v>6</v>
      </c>
      <c r="F595" s="9">
        <v>6</v>
      </c>
      <c r="G595" s="9">
        <f>D595-F595</f>
        <v>5</v>
      </c>
      <c r="H595" s="9">
        <v>7</v>
      </c>
      <c r="I595" s="2">
        <f>D595-H595</f>
        <v>4</v>
      </c>
      <c r="J595" s="2">
        <f>(G595)-(I595)</f>
        <v>1</v>
      </c>
      <c r="K595" s="2">
        <f>(F595+H595)/2</f>
        <v>6.5</v>
      </c>
    </row>
    <row r="596" spans="2:11" ht="12.75">
      <c r="B596" s="8" t="s">
        <v>606</v>
      </c>
      <c r="C596" s="8" t="s">
        <v>65</v>
      </c>
      <c r="D596" s="8">
        <v>104</v>
      </c>
      <c r="E596" s="8">
        <v>72</v>
      </c>
      <c r="F596" s="9">
        <v>84</v>
      </c>
      <c r="G596" s="9">
        <f>D596-F596</f>
        <v>20</v>
      </c>
      <c r="H596" s="9">
        <v>95</v>
      </c>
      <c r="I596" s="2">
        <f>D596-H596</f>
        <v>9</v>
      </c>
      <c r="J596" s="2">
        <f>(G596)-(I596)</f>
        <v>11</v>
      </c>
      <c r="K596" s="2">
        <f>(F596+H596)/2</f>
        <v>89.5</v>
      </c>
    </row>
    <row r="597" spans="2:11" ht="12.75">
      <c r="B597" s="8" t="s">
        <v>607</v>
      </c>
      <c r="C597" s="8" t="s">
        <v>65</v>
      </c>
      <c r="D597" s="8">
        <v>25</v>
      </c>
      <c r="E597" s="8">
        <v>16</v>
      </c>
      <c r="F597" s="9">
        <v>16</v>
      </c>
      <c r="G597" s="9">
        <f>D597-F597</f>
        <v>9</v>
      </c>
      <c r="H597" s="9">
        <v>21</v>
      </c>
      <c r="I597" s="2">
        <f>D597-H597</f>
        <v>4</v>
      </c>
      <c r="J597" s="2">
        <f>(G597)-(I597)</f>
        <v>5</v>
      </c>
      <c r="K597" s="2">
        <f>(F597+H597)/2</f>
        <v>18.5</v>
      </c>
    </row>
    <row r="598" spans="2:11" ht="12.75">
      <c r="B598" s="8" t="s">
        <v>608</v>
      </c>
      <c r="C598" s="8" t="s">
        <v>65</v>
      </c>
      <c r="D598" s="8">
        <v>33</v>
      </c>
      <c r="E598" s="8">
        <v>26</v>
      </c>
      <c r="F598" s="9">
        <v>28</v>
      </c>
      <c r="G598" s="9">
        <f>D598-F598</f>
        <v>5</v>
      </c>
      <c r="H598" s="9">
        <v>31</v>
      </c>
      <c r="I598" s="2">
        <f>D598-H598</f>
        <v>2</v>
      </c>
      <c r="J598" s="2">
        <f>(G598)-(I598)</f>
        <v>3</v>
      </c>
      <c r="K598" s="2">
        <f>(F598+H598)/2</f>
        <v>29.5</v>
      </c>
    </row>
    <row r="599" spans="2:11" ht="12.75">
      <c r="B599" s="8" t="s">
        <v>609</v>
      </c>
      <c r="C599" s="8" t="s">
        <v>65</v>
      </c>
      <c r="D599" s="8">
        <v>5</v>
      </c>
      <c r="E599" s="8">
        <v>5</v>
      </c>
      <c r="F599" s="9">
        <v>4</v>
      </c>
      <c r="G599" s="9">
        <f>D599-F599</f>
        <v>1</v>
      </c>
      <c r="H599" s="9">
        <v>4</v>
      </c>
      <c r="I599" s="2">
        <f>D599-H599</f>
        <v>1</v>
      </c>
      <c r="J599" s="2">
        <f>(G599)-(I599)</f>
        <v>0</v>
      </c>
      <c r="K599" s="2">
        <f>(F599+H599)/2</f>
        <v>4</v>
      </c>
    </row>
    <row r="600" spans="2:11" ht="12.75">
      <c r="B600" s="8" t="s">
        <v>610</v>
      </c>
      <c r="C600" s="8" t="s">
        <v>65</v>
      </c>
      <c r="D600" s="8">
        <v>54</v>
      </c>
      <c r="E600" s="8">
        <v>32</v>
      </c>
      <c r="F600" s="9">
        <v>45</v>
      </c>
      <c r="G600" s="9">
        <f>D600-F600</f>
        <v>9</v>
      </c>
      <c r="H600" s="9">
        <v>46</v>
      </c>
      <c r="I600" s="2">
        <f>D600-H600</f>
        <v>8</v>
      </c>
      <c r="J600" s="2">
        <f>(G600)-(I600)</f>
        <v>1</v>
      </c>
      <c r="K600" s="2">
        <f>(F600+H600)/2</f>
        <v>45.5</v>
      </c>
    </row>
    <row r="601" spans="2:11" ht="12.75">
      <c r="B601" s="8" t="s">
        <v>611</v>
      </c>
      <c r="C601" s="8" t="s">
        <v>65</v>
      </c>
      <c r="D601" s="8">
        <v>64</v>
      </c>
      <c r="E601" s="8">
        <v>59</v>
      </c>
      <c r="F601" s="9">
        <v>55</v>
      </c>
      <c r="G601" s="9">
        <f>D601-F601</f>
        <v>9</v>
      </c>
      <c r="H601" s="9">
        <v>58</v>
      </c>
      <c r="I601" s="2">
        <f>D601-H601</f>
        <v>6</v>
      </c>
      <c r="J601" s="2">
        <f>(G601)-(I601)</f>
        <v>3</v>
      </c>
      <c r="K601" s="2">
        <f>(F601+H601)/2</f>
        <v>56.5</v>
      </c>
    </row>
    <row r="602" spans="2:11" ht="12.75">
      <c r="B602" s="8" t="s">
        <v>612</v>
      </c>
      <c r="C602" s="8" t="s">
        <v>65</v>
      </c>
      <c r="D602" s="8">
        <v>17</v>
      </c>
      <c r="E602" s="8">
        <v>15</v>
      </c>
      <c r="F602" s="9">
        <v>17</v>
      </c>
      <c r="G602" s="9">
        <f>D602-F602</f>
        <v>0</v>
      </c>
      <c r="H602" s="9">
        <v>17</v>
      </c>
      <c r="I602" s="2">
        <f>D602-H602</f>
        <v>0</v>
      </c>
      <c r="J602" s="2">
        <f>(G602)-(I602)</f>
        <v>0</v>
      </c>
      <c r="K602" s="2">
        <f>(F602+H602)/2</f>
        <v>17</v>
      </c>
    </row>
    <row r="603" spans="2:11" ht="12.75">
      <c r="B603" s="8" t="s">
        <v>613</v>
      </c>
      <c r="C603" s="8" t="s">
        <v>65</v>
      </c>
      <c r="D603" s="8">
        <v>16</v>
      </c>
      <c r="E603" s="8">
        <v>14</v>
      </c>
      <c r="F603" s="9">
        <v>16</v>
      </c>
      <c r="G603" s="9">
        <f>D603-F603</f>
        <v>0</v>
      </c>
      <c r="H603" s="9">
        <v>16</v>
      </c>
      <c r="I603" s="2">
        <f>D603-H603</f>
        <v>0</v>
      </c>
      <c r="J603" s="2">
        <f>(G603)-(I603)</f>
        <v>0</v>
      </c>
      <c r="K603" s="2">
        <f>(F603+H603)/2</f>
        <v>16</v>
      </c>
    </row>
    <row r="604" spans="2:11" ht="12.75">
      <c r="B604" s="8" t="s">
        <v>614</v>
      </c>
      <c r="C604" s="8" t="s">
        <v>65</v>
      </c>
      <c r="D604" s="8">
        <v>8</v>
      </c>
      <c r="E604" s="8">
        <v>7</v>
      </c>
      <c r="F604" s="9">
        <v>7</v>
      </c>
      <c r="G604" s="9">
        <f>D604-F604</f>
        <v>1</v>
      </c>
      <c r="H604" s="9">
        <v>8</v>
      </c>
      <c r="I604" s="2">
        <f>D604-H604</f>
        <v>0</v>
      </c>
      <c r="J604" s="2">
        <f>(G604)-(I604)</f>
        <v>1</v>
      </c>
      <c r="K604" s="2">
        <f>(F604+H604)/2</f>
        <v>7.5</v>
      </c>
    </row>
    <row r="605" spans="2:11" ht="12.75">
      <c r="B605" s="8" t="s">
        <v>615</v>
      </c>
      <c r="C605" s="8" t="s">
        <v>65</v>
      </c>
      <c r="D605" s="8">
        <v>19</v>
      </c>
      <c r="E605" s="8">
        <v>10</v>
      </c>
      <c r="F605" s="9">
        <v>13</v>
      </c>
      <c r="G605" s="9">
        <f>D605-F605</f>
        <v>6</v>
      </c>
      <c r="H605" s="9">
        <v>16</v>
      </c>
      <c r="I605" s="2">
        <f>D605-H605</f>
        <v>3</v>
      </c>
      <c r="J605" s="2">
        <f>(G605)-(I605)</f>
        <v>3</v>
      </c>
      <c r="K605" s="2">
        <f>(F605+H605)/2</f>
        <v>14.5</v>
      </c>
    </row>
    <row r="606" spans="2:11" ht="12.75">
      <c r="B606" s="8" t="s">
        <v>616</v>
      </c>
      <c r="C606" s="8" t="s">
        <v>65</v>
      </c>
      <c r="D606" s="8">
        <v>32</v>
      </c>
      <c r="E606" s="8">
        <v>21</v>
      </c>
      <c r="F606" s="9">
        <v>23</v>
      </c>
      <c r="G606" s="9">
        <f>D606-F606</f>
        <v>9</v>
      </c>
      <c r="H606" s="9">
        <v>25</v>
      </c>
      <c r="I606" s="2">
        <f>D606-H606</f>
        <v>7</v>
      </c>
      <c r="J606" s="2">
        <f>(G606)-(I606)</f>
        <v>2</v>
      </c>
      <c r="K606" s="2">
        <f>(F606+H606)/2</f>
        <v>24</v>
      </c>
    </row>
    <row r="607" spans="2:11" ht="12.75">
      <c r="B607" s="8" t="s">
        <v>617</v>
      </c>
      <c r="C607" s="8" t="s">
        <v>65</v>
      </c>
      <c r="D607" s="8">
        <v>11</v>
      </c>
      <c r="E607" s="8">
        <v>8</v>
      </c>
      <c r="F607" s="9">
        <v>8</v>
      </c>
      <c r="G607" s="9">
        <f>D607-F607</f>
        <v>3</v>
      </c>
      <c r="H607" s="9">
        <v>10</v>
      </c>
      <c r="I607" s="2">
        <f>D607-H607</f>
        <v>1</v>
      </c>
      <c r="J607" s="2">
        <f>(G607)-(I607)</f>
        <v>2</v>
      </c>
      <c r="K607" s="2">
        <f>(F607+H607)/2</f>
        <v>9</v>
      </c>
    </row>
    <row r="608" spans="2:11" ht="12.75">
      <c r="B608" s="8" t="s">
        <v>618</v>
      </c>
      <c r="C608" s="8" t="s">
        <v>65</v>
      </c>
      <c r="D608" s="8">
        <v>14</v>
      </c>
      <c r="E608" s="8">
        <v>7</v>
      </c>
      <c r="F608" s="9">
        <v>10</v>
      </c>
      <c r="G608" s="9">
        <f>D608-F608</f>
        <v>4</v>
      </c>
      <c r="H608" s="9">
        <v>8</v>
      </c>
      <c r="I608" s="2">
        <f>D608-H608</f>
        <v>6</v>
      </c>
      <c r="J608" s="2">
        <f>(G608)-(I608)</f>
        <v>-2</v>
      </c>
      <c r="K608" s="2">
        <f>(F608+H608)/2</f>
        <v>9</v>
      </c>
    </row>
    <row r="610" ht="12.75">
      <c r="A610" s="11" t="s">
        <v>619</v>
      </c>
    </row>
    <row r="611" spans="2:11" ht="12.75">
      <c r="B611" s="8" t="s">
        <v>620</v>
      </c>
      <c r="C611" s="8" t="s">
        <v>13</v>
      </c>
      <c r="D611" s="8">
        <v>24</v>
      </c>
      <c r="E611" s="8">
        <v>21</v>
      </c>
      <c r="F611" s="9">
        <v>21</v>
      </c>
      <c r="G611" s="9">
        <f>D611-F611</f>
        <v>3</v>
      </c>
      <c r="H611" s="2">
        <v>23</v>
      </c>
      <c r="I611" s="2">
        <f>D611-H611</f>
        <v>1</v>
      </c>
      <c r="J611" s="2">
        <f>(G611)-(I611)</f>
        <v>2</v>
      </c>
      <c r="K611" s="2">
        <f>(F611+H611)/2</f>
        <v>22</v>
      </c>
    </row>
    <row r="612" spans="2:11" ht="12.75">
      <c r="B612" s="8" t="s">
        <v>621</v>
      </c>
      <c r="C612" s="8" t="s">
        <v>13</v>
      </c>
      <c r="D612" s="8">
        <v>14</v>
      </c>
      <c r="E612" s="8">
        <v>12</v>
      </c>
      <c r="F612" s="9">
        <v>14</v>
      </c>
      <c r="G612" s="9">
        <f>D612-F612</f>
        <v>0</v>
      </c>
      <c r="H612" s="2">
        <v>13</v>
      </c>
      <c r="I612" s="2">
        <f>D612-H612</f>
        <v>1</v>
      </c>
      <c r="J612" s="2">
        <f>(G612)-(I612)</f>
        <v>-1</v>
      </c>
      <c r="K612" s="2">
        <f>(F612+H612)/2</f>
        <v>13.5</v>
      </c>
    </row>
    <row r="613" spans="2:11" ht="12.75">
      <c r="B613" s="8" t="s">
        <v>622</v>
      </c>
      <c r="C613" s="8" t="s">
        <v>13</v>
      </c>
      <c r="D613" s="8">
        <v>12</v>
      </c>
      <c r="E613" s="8">
        <v>10</v>
      </c>
      <c r="F613" s="9">
        <v>10</v>
      </c>
      <c r="G613" s="9">
        <f>D613-F613</f>
        <v>2</v>
      </c>
      <c r="H613" s="2">
        <v>12</v>
      </c>
      <c r="I613" s="2">
        <f>D613-H613</f>
        <v>0</v>
      </c>
      <c r="J613" s="2">
        <f>(G613)-(I613)</f>
        <v>2</v>
      </c>
      <c r="K613" s="2">
        <f>(F613+H613)/2</f>
        <v>11</v>
      </c>
    </row>
    <row r="614" spans="2:11" ht="12.75">
      <c r="B614" s="8" t="s">
        <v>623</v>
      </c>
      <c r="C614" s="8" t="s">
        <v>13</v>
      </c>
      <c r="D614" s="8">
        <v>18</v>
      </c>
      <c r="E614" s="8">
        <v>16</v>
      </c>
      <c r="F614" s="9">
        <v>15</v>
      </c>
      <c r="G614" s="9">
        <f>D614-F614</f>
        <v>3</v>
      </c>
      <c r="H614" s="2">
        <v>15</v>
      </c>
      <c r="I614" s="2">
        <f>D614-H614</f>
        <v>3</v>
      </c>
      <c r="J614" s="2">
        <f>(G614)-(I614)</f>
        <v>0</v>
      </c>
      <c r="K614" s="2">
        <f>(F614+H614)/2</f>
        <v>15</v>
      </c>
    </row>
    <row r="615" spans="2:11" ht="12.75">
      <c r="B615" s="8" t="s">
        <v>624</v>
      </c>
      <c r="C615" s="8" t="s">
        <v>13</v>
      </c>
      <c r="D615" s="8">
        <v>10</v>
      </c>
      <c r="E615" s="8">
        <v>5</v>
      </c>
      <c r="F615" s="9">
        <v>6</v>
      </c>
      <c r="G615" s="9">
        <f>D615-F615</f>
        <v>4</v>
      </c>
      <c r="H615" s="2">
        <v>6</v>
      </c>
      <c r="I615" s="2">
        <f>D615-H615</f>
        <v>4</v>
      </c>
      <c r="J615" s="2">
        <f>(G615)-(I615)</f>
        <v>0</v>
      </c>
      <c r="K615" s="2">
        <f>(F615+H615)/2</f>
        <v>6</v>
      </c>
    </row>
    <row r="616" spans="2:11" ht="12.75">
      <c r="B616" s="8" t="s">
        <v>625</v>
      </c>
      <c r="C616" s="8" t="s">
        <v>13</v>
      </c>
      <c r="D616" s="8">
        <v>11</v>
      </c>
      <c r="E616" s="8">
        <v>9</v>
      </c>
      <c r="F616" s="9">
        <v>9</v>
      </c>
      <c r="G616" s="9">
        <f>D616-F616</f>
        <v>2</v>
      </c>
      <c r="H616" s="2">
        <v>9</v>
      </c>
      <c r="I616" s="2">
        <f>D616-H616</f>
        <v>2</v>
      </c>
      <c r="J616" s="2">
        <f>(G616)-(I616)</f>
        <v>0</v>
      </c>
      <c r="K616" s="2">
        <f>(F616+H616)/2</f>
        <v>9</v>
      </c>
    </row>
    <row r="617" spans="2:11" ht="12.75">
      <c r="B617" s="8" t="s">
        <v>626</v>
      </c>
      <c r="C617" s="8" t="s">
        <v>13</v>
      </c>
      <c r="D617" s="8">
        <v>31</v>
      </c>
      <c r="E617" s="8">
        <v>14</v>
      </c>
      <c r="F617" s="9">
        <v>19</v>
      </c>
      <c r="G617" s="9">
        <f>D617-F617</f>
        <v>12</v>
      </c>
      <c r="H617" s="2">
        <v>21</v>
      </c>
      <c r="I617" s="2">
        <f>D617-H617</f>
        <v>10</v>
      </c>
      <c r="J617" s="2">
        <f>(G617)-(I617)</f>
        <v>2</v>
      </c>
      <c r="K617" s="2">
        <f>(F617+H617)/2</f>
        <v>20</v>
      </c>
    </row>
    <row r="618" spans="2:11" ht="12.75">
      <c r="B618" s="8" t="s">
        <v>627</v>
      </c>
      <c r="C618" s="8" t="s">
        <v>13</v>
      </c>
      <c r="D618" s="8">
        <v>3</v>
      </c>
      <c r="E618" s="8">
        <v>2</v>
      </c>
      <c r="F618" s="9">
        <v>2</v>
      </c>
      <c r="G618" s="9">
        <f>D618-F618</f>
        <v>1</v>
      </c>
      <c r="H618" s="2">
        <v>2</v>
      </c>
      <c r="I618" s="2">
        <f>D618-H618</f>
        <v>1</v>
      </c>
      <c r="J618" s="2">
        <f>(G618)-(I618)</f>
        <v>0</v>
      </c>
      <c r="K618" s="2">
        <f>(F618+H618)/2</f>
        <v>2</v>
      </c>
    </row>
    <row r="619" spans="2:11" ht="12.75">
      <c r="B619" s="8" t="s">
        <v>628</v>
      </c>
      <c r="C619" s="8" t="s">
        <v>13</v>
      </c>
      <c r="D619" s="8">
        <v>35</v>
      </c>
      <c r="E619" s="8">
        <v>22</v>
      </c>
      <c r="F619" s="9">
        <v>25</v>
      </c>
      <c r="G619" s="9">
        <f>D619-F619</f>
        <v>10</v>
      </c>
      <c r="H619" s="2">
        <v>25</v>
      </c>
      <c r="I619" s="2">
        <f>D619-H619</f>
        <v>10</v>
      </c>
      <c r="J619" s="2">
        <f>(G619)-(I619)</f>
        <v>0</v>
      </c>
      <c r="K619" s="2">
        <f>(F619+H619)/2</f>
        <v>25</v>
      </c>
    </row>
    <row r="620" spans="2:11" ht="12.75">
      <c r="B620" s="8" t="s">
        <v>20</v>
      </c>
      <c r="C620" s="8" t="s">
        <v>13</v>
      </c>
      <c r="D620" s="8">
        <v>3</v>
      </c>
      <c r="E620" s="8">
        <v>3</v>
      </c>
      <c r="F620" s="9">
        <v>3</v>
      </c>
      <c r="G620" s="9">
        <f>D620-F620</f>
        <v>0</v>
      </c>
      <c r="H620" s="2">
        <v>3</v>
      </c>
      <c r="I620" s="2">
        <f>D620-H620</f>
        <v>0</v>
      </c>
      <c r="J620" s="2">
        <f>(G620)-(I620)</f>
        <v>0</v>
      </c>
      <c r="K620" s="2">
        <f>(F620+H620)/2</f>
        <v>3</v>
      </c>
    </row>
    <row r="621" spans="2:11" ht="12.75">
      <c r="B621" s="8" t="s">
        <v>629</v>
      </c>
      <c r="C621" s="8" t="s">
        <v>13</v>
      </c>
      <c r="D621" s="8">
        <v>8</v>
      </c>
      <c r="E621" s="8">
        <v>6</v>
      </c>
      <c r="F621" s="9">
        <v>6</v>
      </c>
      <c r="G621" s="9">
        <f>D621-F621</f>
        <v>2</v>
      </c>
      <c r="H621" s="2">
        <v>6</v>
      </c>
      <c r="I621" s="2">
        <f>D621-H621</f>
        <v>2</v>
      </c>
      <c r="J621" s="2">
        <f>(G621)-(I621)</f>
        <v>0</v>
      </c>
      <c r="K621" s="2">
        <f>(F621+H621)/2</f>
        <v>6</v>
      </c>
    </row>
    <row r="622" spans="2:11" ht="12.75">
      <c r="B622" s="8" t="s">
        <v>630</v>
      </c>
      <c r="C622" s="8" t="s">
        <v>13</v>
      </c>
      <c r="D622" s="8">
        <v>29</v>
      </c>
      <c r="E622" s="8">
        <v>29</v>
      </c>
      <c r="F622" s="9">
        <v>28</v>
      </c>
      <c r="G622" s="9">
        <f>D622-F622</f>
        <v>1</v>
      </c>
      <c r="H622" s="2">
        <v>29</v>
      </c>
      <c r="I622" s="2">
        <f>D622-H622</f>
        <v>0</v>
      </c>
      <c r="J622" s="2">
        <f>(G622)-(I622)</f>
        <v>1</v>
      </c>
      <c r="K622" s="2">
        <f>(F622+H622)/2</f>
        <v>28.5</v>
      </c>
    </row>
    <row r="623" spans="2:11" ht="12.75">
      <c r="B623" s="8" t="s">
        <v>631</v>
      </c>
      <c r="C623" s="8" t="s">
        <v>13</v>
      </c>
      <c r="D623" s="8">
        <v>5</v>
      </c>
      <c r="E623" s="8">
        <v>4</v>
      </c>
      <c r="F623" s="9">
        <v>4</v>
      </c>
      <c r="G623" s="9">
        <f>D623-F623</f>
        <v>1</v>
      </c>
      <c r="H623" s="2">
        <v>4</v>
      </c>
      <c r="I623" s="2">
        <f>D623-H623</f>
        <v>1</v>
      </c>
      <c r="J623" s="2">
        <f>(G623)-(I623)</f>
        <v>0</v>
      </c>
      <c r="K623" s="2">
        <f>(F623+H623)/2</f>
        <v>4</v>
      </c>
    </row>
    <row r="624" spans="2:11" ht="12.75">
      <c r="B624" s="8" t="s">
        <v>632</v>
      </c>
      <c r="C624" s="8" t="s">
        <v>24</v>
      </c>
      <c r="D624" s="8">
        <v>4</v>
      </c>
      <c r="E624" s="8">
        <v>4</v>
      </c>
      <c r="F624" s="9">
        <v>4</v>
      </c>
      <c r="G624" s="9">
        <f>D624-F624</f>
        <v>0</v>
      </c>
      <c r="H624" s="2">
        <v>4</v>
      </c>
      <c r="I624" s="2">
        <f>D624-H624</f>
        <v>0</v>
      </c>
      <c r="J624" s="2">
        <f>(G624)-(I624)</f>
        <v>0</v>
      </c>
      <c r="K624" s="2">
        <f>(F624+H624)/2</f>
        <v>4</v>
      </c>
    </row>
    <row r="625" spans="2:11" ht="12.75">
      <c r="B625" s="8" t="s">
        <v>633</v>
      </c>
      <c r="C625" s="8" t="s">
        <v>26</v>
      </c>
      <c r="D625" s="8">
        <v>48</v>
      </c>
      <c r="E625" s="8">
        <v>39</v>
      </c>
      <c r="F625" s="9">
        <v>38</v>
      </c>
      <c r="G625" s="9">
        <f>D625-F625</f>
        <v>10</v>
      </c>
      <c r="H625" s="2">
        <v>41</v>
      </c>
      <c r="I625" s="2">
        <f>D625-H625</f>
        <v>7</v>
      </c>
      <c r="J625" s="2">
        <f>(G625)-(I625)</f>
        <v>3</v>
      </c>
      <c r="K625" s="2">
        <f>(F625+H625)/2</f>
        <v>39.5</v>
      </c>
    </row>
    <row r="626" spans="2:11" ht="12.75">
      <c r="B626" s="8" t="s">
        <v>634</v>
      </c>
      <c r="C626" s="8" t="s">
        <v>26</v>
      </c>
      <c r="D626" s="8">
        <v>21</v>
      </c>
      <c r="E626" s="8">
        <v>17</v>
      </c>
      <c r="F626" s="9">
        <v>20</v>
      </c>
      <c r="G626" s="9">
        <f>D626-F626</f>
        <v>1</v>
      </c>
      <c r="H626" s="2">
        <v>21</v>
      </c>
      <c r="I626" s="2">
        <f>D626-H626</f>
        <v>0</v>
      </c>
      <c r="J626" s="2">
        <f>(G626)-(I626)</f>
        <v>1</v>
      </c>
      <c r="K626" s="2">
        <f>(F626+H626)/2</f>
        <v>20.5</v>
      </c>
    </row>
    <row r="627" spans="2:11" ht="12.75">
      <c r="B627" s="8" t="s">
        <v>635</v>
      </c>
      <c r="C627" s="8" t="s">
        <v>26</v>
      </c>
      <c r="D627" s="8">
        <v>20</v>
      </c>
      <c r="E627" s="8">
        <v>13</v>
      </c>
      <c r="F627" s="9">
        <v>15</v>
      </c>
      <c r="G627" s="9">
        <f>D627-F627</f>
        <v>5</v>
      </c>
      <c r="H627" s="2">
        <v>17</v>
      </c>
      <c r="I627" s="2">
        <f>D627-H627</f>
        <v>3</v>
      </c>
      <c r="J627" s="2">
        <f>(G627)-(I627)</f>
        <v>2</v>
      </c>
      <c r="K627" s="2">
        <f>(F627+H627)/2</f>
        <v>16</v>
      </c>
    </row>
    <row r="628" spans="2:11" ht="12.75">
      <c r="B628" s="8" t="s">
        <v>636</v>
      </c>
      <c r="C628" s="8" t="s">
        <v>26</v>
      </c>
      <c r="D628" s="8">
        <v>25</v>
      </c>
      <c r="E628" s="8">
        <v>22</v>
      </c>
      <c r="F628" s="9">
        <v>17</v>
      </c>
      <c r="G628" s="9">
        <f>D628-F628</f>
        <v>8</v>
      </c>
      <c r="H628" s="2">
        <v>21</v>
      </c>
      <c r="I628" s="2">
        <f>D628-H628</f>
        <v>4</v>
      </c>
      <c r="J628" s="2">
        <f>(G628)-(I628)</f>
        <v>4</v>
      </c>
      <c r="K628" s="2">
        <f>(F628+H628)/2</f>
        <v>19</v>
      </c>
    </row>
    <row r="629" spans="2:11" ht="12.75">
      <c r="B629" s="8" t="s">
        <v>637</v>
      </c>
      <c r="C629" s="8" t="s">
        <v>26</v>
      </c>
      <c r="D629" s="8">
        <v>5</v>
      </c>
      <c r="E629" s="8">
        <v>4</v>
      </c>
      <c r="F629" s="9">
        <v>4</v>
      </c>
      <c r="G629" s="9">
        <f>D629-F629</f>
        <v>1</v>
      </c>
      <c r="H629" s="2">
        <v>4</v>
      </c>
      <c r="I629" s="2">
        <f>D629-H629</f>
        <v>1</v>
      </c>
      <c r="J629" s="2">
        <f>(G629)-(I629)</f>
        <v>0</v>
      </c>
      <c r="K629" s="2">
        <f>(F629+H629)/2</f>
        <v>4</v>
      </c>
    </row>
    <row r="630" spans="2:11" ht="12.75">
      <c r="B630" s="8" t="s">
        <v>638</v>
      </c>
      <c r="C630" s="8" t="s">
        <v>26</v>
      </c>
      <c r="D630" s="8">
        <v>6</v>
      </c>
      <c r="E630" s="8">
        <v>6</v>
      </c>
      <c r="F630" s="9">
        <v>6</v>
      </c>
      <c r="G630" s="9">
        <f>D630-F630</f>
        <v>0</v>
      </c>
      <c r="H630" s="2">
        <v>6</v>
      </c>
      <c r="I630" s="2">
        <f>D630-H630</f>
        <v>0</v>
      </c>
      <c r="J630" s="2">
        <f>(G630)-(I630)</f>
        <v>0</v>
      </c>
      <c r="K630" s="2">
        <f>(F630+H630)/2</f>
        <v>6</v>
      </c>
    </row>
    <row r="631" spans="2:11" ht="12.75">
      <c r="B631" s="8" t="s">
        <v>639</v>
      </c>
      <c r="C631" s="8" t="s">
        <v>26</v>
      </c>
      <c r="D631" s="8">
        <v>10</v>
      </c>
      <c r="E631" s="8">
        <v>6</v>
      </c>
      <c r="F631" s="9">
        <v>7</v>
      </c>
      <c r="G631" s="9">
        <f>D631-F631</f>
        <v>3</v>
      </c>
      <c r="H631" s="2">
        <v>7</v>
      </c>
      <c r="I631" s="2">
        <f>D631-H631</f>
        <v>3</v>
      </c>
      <c r="J631" s="2">
        <f>(G631)-(I631)</f>
        <v>0</v>
      </c>
      <c r="K631" s="2">
        <f>(F631+H631)/2</f>
        <v>7</v>
      </c>
    </row>
    <row r="632" spans="2:11" ht="12.75">
      <c r="B632" s="8" t="s">
        <v>640</v>
      </c>
      <c r="C632" s="8" t="s">
        <v>26</v>
      </c>
      <c r="D632" s="8">
        <v>32</v>
      </c>
      <c r="E632" s="8">
        <v>26</v>
      </c>
      <c r="F632" s="9">
        <v>22</v>
      </c>
      <c r="G632" s="9">
        <f>D632-F632</f>
        <v>10</v>
      </c>
      <c r="H632" s="2">
        <v>30</v>
      </c>
      <c r="I632" s="2">
        <f>D632-H632</f>
        <v>2</v>
      </c>
      <c r="J632" s="2">
        <f>(G632)-(I632)</f>
        <v>8</v>
      </c>
      <c r="K632" s="2">
        <f>(F632+H632)/2</f>
        <v>26</v>
      </c>
    </row>
    <row r="633" spans="2:11" ht="12.75">
      <c r="B633" s="8" t="s">
        <v>641</v>
      </c>
      <c r="C633" s="8" t="s">
        <v>26</v>
      </c>
      <c r="D633" s="8">
        <v>21</v>
      </c>
      <c r="E633" s="8">
        <v>11</v>
      </c>
      <c r="F633" s="9">
        <v>16</v>
      </c>
      <c r="G633" s="9">
        <f>D633-F633</f>
        <v>5</v>
      </c>
      <c r="H633" s="2">
        <v>16</v>
      </c>
      <c r="I633" s="2">
        <f>D633-H633</f>
        <v>5</v>
      </c>
      <c r="J633" s="2">
        <f>(G633)-(I633)</f>
        <v>0</v>
      </c>
      <c r="K633" s="2">
        <f>(F633+H633)/2</f>
        <v>16</v>
      </c>
    </row>
    <row r="634" spans="2:11" ht="12.75">
      <c r="B634" s="8" t="s">
        <v>642</v>
      </c>
      <c r="C634" s="8" t="s">
        <v>26</v>
      </c>
      <c r="D634" s="8">
        <v>3</v>
      </c>
      <c r="E634" s="8">
        <v>2</v>
      </c>
      <c r="F634" s="9">
        <v>2</v>
      </c>
      <c r="G634" s="9">
        <f>D634-F634</f>
        <v>1</v>
      </c>
      <c r="H634" s="2">
        <v>2</v>
      </c>
      <c r="I634" s="2">
        <f>D634-H634</f>
        <v>1</v>
      </c>
      <c r="J634" s="2">
        <f>(G634)-(I634)</f>
        <v>0</v>
      </c>
      <c r="K634" s="2">
        <f>(F634+H634)/2</f>
        <v>2</v>
      </c>
    </row>
    <row r="635" spans="2:11" ht="12.75">
      <c r="B635" s="8" t="s">
        <v>643</v>
      </c>
      <c r="C635" s="8" t="s">
        <v>26</v>
      </c>
      <c r="D635" s="8">
        <v>13</v>
      </c>
      <c r="E635" s="8">
        <v>7</v>
      </c>
      <c r="F635" s="9">
        <v>9</v>
      </c>
      <c r="G635" s="9">
        <f>D635-F635</f>
        <v>4</v>
      </c>
      <c r="H635" s="2">
        <v>9</v>
      </c>
      <c r="I635" s="2">
        <f>D635-H635</f>
        <v>4</v>
      </c>
      <c r="J635" s="2">
        <f>(G635)-(I635)</f>
        <v>0</v>
      </c>
      <c r="K635" s="2">
        <f>(F635+H635)/2</f>
        <v>9</v>
      </c>
    </row>
    <row r="636" spans="2:11" ht="12.75">
      <c r="B636" s="8" t="s">
        <v>644</v>
      </c>
      <c r="C636" s="8" t="s">
        <v>26</v>
      </c>
      <c r="D636" s="8">
        <v>16</v>
      </c>
      <c r="E636" s="8">
        <v>13</v>
      </c>
      <c r="F636" s="9">
        <v>9</v>
      </c>
      <c r="G636" s="9">
        <f>D636-F636</f>
        <v>7</v>
      </c>
      <c r="H636" s="2">
        <v>15</v>
      </c>
      <c r="I636" s="2">
        <f>D636-H636</f>
        <v>1</v>
      </c>
      <c r="J636" s="2">
        <f>(G636)-(I636)</f>
        <v>6</v>
      </c>
      <c r="K636" s="2">
        <f>(F636+H636)/2</f>
        <v>12</v>
      </c>
    </row>
    <row r="637" spans="2:11" ht="12.75">
      <c r="B637" s="8" t="s">
        <v>645</v>
      </c>
      <c r="C637" s="8" t="s">
        <v>26</v>
      </c>
      <c r="D637" s="8">
        <v>4</v>
      </c>
      <c r="E637" s="8">
        <v>4</v>
      </c>
      <c r="F637" s="9">
        <v>3</v>
      </c>
      <c r="G637" s="9">
        <f>D637-F637</f>
        <v>1</v>
      </c>
      <c r="H637" s="2">
        <v>4</v>
      </c>
      <c r="I637" s="2">
        <f>D637-H637</f>
        <v>0</v>
      </c>
      <c r="J637" s="2">
        <f>(G637)-(I637)</f>
        <v>1</v>
      </c>
      <c r="K637" s="2">
        <f>(F637+H637)/2</f>
        <v>3.5</v>
      </c>
    </row>
    <row r="638" spans="2:11" ht="12.75">
      <c r="B638" s="8" t="s">
        <v>646</v>
      </c>
      <c r="C638" s="8" t="s">
        <v>26</v>
      </c>
      <c r="D638" s="8">
        <v>18</v>
      </c>
      <c r="E638" s="8">
        <v>16</v>
      </c>
      <c r="F638" s="9">
        <v>15</v>
      </c>
      <c r="G638" s="9">
        <f>D638-F638</f>
        <v>3</v>
      </c>
      <c r="H638" s="2">
        <v>18</v>
      </c>
      <c r="I638" s="2">
        <f>D638-H638</f>
        <v>0</v>
      </c>
      <c r="J638" s="2">
        <f>(G638)-(I638)</f>
        <v>3</v>
      </c>
      <c r="K638" s="2">
        <f>(F638+H638)/2</f>
        <v>16.5</v>
      </c>
    </row>
    <row r="639" spans="2:11" ht="12.75">
      <c r="B639" s="8" t="s">
        <v>647</v>
      </c>
      <c r="C639" s="8" t="s">
        <v>26</v>
      </c>
      <c r="D639" s="8">
        <v>22</v>
      </c>
      <c r="E639" s="8">
        <v>17</v>
      </c>
      <c r="F639" s="9">
        <v>18</v>
      </c>
      <c r="G639" s="9">
        <f>D639-F639</f>
        <v>4</v>
      </c>
      <c r="H639" s="2">
        <v>18</v>
      </c>
      <c r="I639" s="2">
        <f>D639-H639</f>
        <v>4</v>
      </c>
      <c r="J639" s="2">
        <f>(G639)-(I639)</f>
        <v>0</v>
      </c>
      <c r="K639" s="2">
        <f>(F639+H639)/2</f>
        <v>18</v>
      </c>
    </row>
    <row r="640" spans="2:11" ht="12.75">
      <c r="B640" s="8" t="s">
        <v>648</v>
      </c>
      <c r="C640" s="8" t="s">
        <v>26</v>
      </c>
      <c r="D640" s="8">
        <v>13</v>
      </c>
      <c r="E640" s="8">
        <v>7</v>
      </c>
      <c r="F640" s="9">
        <v>9</v>
      </c>
      <c r="G640" s="9">
        <f>D640-F640</f>
        <v>4</v>
      </c>
      <c r="H640" s="2">
        <v>9</v>
      </c>
      <c r="I640" s="2">
        <f>D640-H640</f>
        <v>4</v>
      </c>
      <c r="J640" s="2">
        <f>(G640)-(I640)</f>
        <v>0</v>
      </c>
      <c r="K640" s="2">
        <f>(F640+H640)/2</f>
        <v>9</v>
      </c>
    </row>
    <row r="641" spans="2:11" ht="12.75">
      <c r="B641" s="8" t="s">
        <v>649</v>
      </c>
      <c r="C641" s="8" t="s">
        <v>26</v>
      </c>
      <c r="D641" s="8">
        <v>18</v>
      </c>
      <c r="E641" s="8">
        <v>8</v>
      </c>
      <c r="F641" s="9">
        <v>10</v>
      </c>
      <c r="G641" s="9">
        <f>D641-F641</f>
        <v>8</v>
      </c>
      <c r="H641" s="2">
        <v>10</v>
      </c>
      <c r="I641" s="2">
        <f>D641-H641</f>
        <v>8</v>
      </c>
      <c r="J641" s="2">
        <f>(G641)-(I641)</f>
        <v>0</v>
      </c>
      <c r="K641" s="2">
        <f>(F641+H641)/2</f>
        <v>10</v>
      </c>
    </row>
    <row r="642" spans="2:11" ht="12.75">
      <c r="B642" s="8" t="s">
        <v>650</v>
      </c>
      <c r="C642" s="8" t="s">
        <v>37</v>
      </c>
      <c r="D642" s="8">
        <v>5</v>
      </c>
      <c r="E642" s="8">
        <v>5</v>
      </c>
      <c r="F642" s="9">
        <v>4</v>
      </c>
      <c r="G642" s="9">
        <f>D642-F642</f>
        <v>1</v>
      </c>
      <c r="H642" s="2">
        <v>5</v>
      </c>
      <c r="I642" s="2">
        <f>D642-H642</f>
        <v>0</v>
      </c>
      <c r="J642" s="2">
        <f>(G642)-(I642)</f>
        <v>1</v>
      </c>
      <c r="K642" s="2">
        <f>(F642+H642)/2</f>
        <v>4.5</v>
      </c>
    </row>
    <row r="643" spans="2:11" ht="12.75">
      <c r="B643" s="8" t="s">
        <v>651</v>
      </c>
      <c r="C643" s="8" t="s">
        <v>37</v>
      </c>
      <c r="D643" s="8">
        <v>17</v>
      </c>
      <c r="E643" s="8">
        <v>14</v>
      </c>
      <c r="F643" s="9">
        <v>14</v>
      </c>
      <c r="G643" s="9">
        <f>D643-F643</f>
        <v>3</v>
      </c>
      <c r="H643" s="2">
        <v>16</v>
      </c>
      <c r="I643" s="2">
        <f>D643-H643</f>
        <v>1</v>
      </c>
      <c r="J643" s="2">
        <f>(G643)-(I643)</f>
        <v>2</v>
      </c>
      <c r="K643" s="2">
        <f>(F643+H643)/2</f>
        <v>15</v>
      </c>
    </row>
    <row r="644" spans="2:11" ht="12.75">
      <c r="B644" s="8" t="s">
        <v>652</v>
      </c>
      <c r="C644" s="8" t="s">
        <v>168</v>
      </c>
      <c r="D644" s="8">
        <v>23</v>
      </c>
      <c r="E644" s="8">
        <v>19</v>
      </c>
      <c r="F644" s="9">
        <v>19</v>
      </c>
      <c r="G644" s="9">
        <f>D644-F644</f>
        <v>4</v>
      </c>
      <c r="H644" s="2">
        <v>19</v>
      </c>
      <c r="I644" s="2">
        <f>D644-H644</f>
        <v>4</v>
      </c>
      <c r="J644" s="2">
        <f>(G644)-(I644)</f>
        <v>0</v>
      </c>
      <c r="K644" s="2">
        <f>(F644+H644)/2</f>
        <v>19</v>
      </c>
    </row>
    <row r="645" spans="2:11" ht="12.75">
      <c r="B645" s="8" t="s">
        <v>653</v>
      </c>
      <c r="C645" s="8" t="s">
        <v>168</v>
      </c>
      <c r="D645" s="8">
        <v>5</v>
      </c>
      <c r="E645" s="8">
        <v>4</v>
      </c>
      <c r="F645" s="9">
        <v>4</v>
      </c>
      <c r="G645" s="9">
        <f>D645-F645</f>
        <v>1</v>
      </c>
      <c r="H645" s="2">
        <v>4</v>
      </c>
      <c r="I645" s="2">
        <f>D645-H645</f>
        <v>1</v>
      </c>
      <c r="J645" s="2">
        <f>(G645)-(I645)</f>
        <v>0</v>
      </c>
      <c r="K645" s="2">
        <f>(F645+H645)/2</f>
        <v>4</v>
      </c>
    </row>
    <row r="646" spans="2:11" ht="12.75">
      <c r="B646" s="8" t="s">
        <v>654</v>
      </c>
      <c r="C646" s="8" t="s">
        <v>168</v>
      </c>
      <c r="D646" s="8">
        <v>30</v>
      </c>
      <c r="E646" s="8">
        <v>24</v>
      </c>
      <c r="F646" s="9">
        <v>27</v>
      </c>
      <c r="G646" s="9">
        <f>D646-F646</f>
        <v>3</v>
      </c>
      <c r="H646" s="2">
        <v>28</v>
      </c>
      <c r="I646" s="2">
        <f>D646-H646</f>
        <v>2</v>
      </c>
      <c r="J646" s="2">
        <f>(G646)-(I646)</f>
        <v>1</v>
      </c>
      <c r="K646" s="2">
        <f>(F646+H646)/2</f>
        <v>27.5</v>
      </c>
    </row>
    <row r="647" spans="2:11" ht="12.75">
      <c r="B647" s="8" t="s">
        <v>655</v>
      </c>
      <c r="C647" s="8" t="s">
        <v>168</v>
      </c>
      <c r="D647" s="8">
        <v>5</v>
      </c>
      <c r="E647" s="8">
        <v>4</v>
      </c>
      <c r="F647" s="9">
        <v>5</v>
      </c>
      <c r="G647" s="9">
        <f>D647-F647</f>
        <v>0</v>
      </c>
      <c r="H647" s="2">
        <v>5</v>
      </c>
      <c r="I647" s="2">
        <f>D647-H647</f>
        <v>0</v>
      </c>
      <c r="J647" s="2">
        <f>(G647)-(I647)</f>
        <v>0</v>
      </c>
      <c r="K647" s="2">
        <f>(F647+H647)/2</f>
        <v>5</v>
      </c>
    </row>
    <row r="648" spans="2:11" ht="12.75">
      <c r="B648" s="8" t="s">
        <v>656</v>
      </c>
      <c r="C648" s="8" t="s">
        <v>39</v>
      </c>
      <c r="D648" s="8">
        <v>11</v>
      </c>
      <c r="E648" s="8">
        <v>6</v>
      </c>
      <c r="F648" s="9">
        <v>8</v>
      </c>
      <c r="G648" s="9">
        <f>D648-F648</f>
        <v>3</v>
      </c>
      <c r="H648" s="2">
        <v>8</v>
      </c>
      <c r="I648" s="2">
        <f>D648-H648</f>
        <v>3</v>
      </c>
      <c r="J648" s="2">
        <f>(G648)-(I648)</f>
        <v>0</v>
      </c>
      <c r="K648" s="2">
        <f>(F648+H648)/2</f>
        <v>8</v>
      </c>
    </row>
    <row r="649" spans="2:11" ht="12.75">
      <c r="B649" s="8" t="s">
        <v>657</v>
      </c>
      <c r="C649" s="8" t="s">
        <v>43</v>
      </c>
      <c r="D649" s="8">
        <v>27</v>
      </c>
      <c r="E649" s="8">
        <v>12</v>
      </c>
      <c r="F649" s="9">
        <v>17</v>
      </c>
      <c r="G649" s="9">
        <f>D649-F649</f>
        <v>10</v>
      </c>
      <c r="H649" s="2">
        <v>17</v>
      </c>
      <c r="I649" s="2">
        <f>D649-H649</f>
        <v>10</v>
      </c>
      <c r="J649" s="2">
        <f>(G649)-(I649)</f>
        <v>0</v>
      </c>
      <c r="K649" s="2">
        <f>(F649+H649)/2</f>
        <v>17</v>
      </c>
    </row>
    <row r="650" spans="2:11" ht="12.75">
      <c r="B650" s="8" t="s">
        <v>658</v>
      </c>
      <c r="C650" s="8" t="s">
        <v>43</v>
      </c>
      <c r="D650" s="8">
        <v>34</v>
      </c>
      <c r="E650" s="8">
        <v>21</v>
      </c>
      <c r="F650" s="9">
        <v>24</v>
      </c>
      <c r="G650" s="9">
        <f>D650-F650</f>
        <v>10</v>
      </c>
      <c r="H650" s="2">
        <v>25</v>
      </c>
      <c r="I650" s="2">
        <f>D650-H650</f>
        <v>9</v>
      </c>
      <c r="J650" s="2">
        <f>(G650)-(I650)</f>
        <v>1</v>
      </c>
      <c r="K650" s="2">
        <f>(F650+H650)/2</f>
        <v>24.5</v>
      </c>
    </row>
    <row r="651" spans="2:11" ht="12.75">
      <c r="B651" s="8" t="s">
        <v>659</v>
      </c>
      <c r="C651" s="8" t="s">
        <v>43</v>
      </c>
      <c r="D651" s="8">
        <v>27</v>
      </c>
      <c r="E651" s="8">
        <v>23</v>
      </c>
      <c r="F651" s="9">
        <v>24</v>
      </c>
      <c r="G651" s="9">
        <f>D651-F651</f>
        <v>3</v>
      </c>
      <c r="H651" s="2">
        <v>27</v>
      </c>
      <c r="I651" s="2">
        <f>D651-H651</f>
        <v>0</v>
      </c>
      <c r="J651" s="2">
        <f>(G651)-(I651)</f>
        <v>3</v>
      </c>
      <c r="K651" s="2">
        <f>(F651+H651)/2</f>
        <v>25.5</v>
      </c>
    </row>
    <row r="652" spans="2:11" ht="12.75">
      <c r="B652" s="8" t="s">
        <v>660</v>
      </c>
      <c r="C652" s="8" t="s">
        <v>43</v>
      </c>
      <c r="D652" s="8">
        <v>6</v>
      </c>
      <c r="E652" s="8">
        <v>4</v>
      </c>
      <c r="F652" s="9">
        <v>3</v>
      </c>
      <c r="G652" s="9">
        <f>D652-F652</f>
        <v>3</v>
      </c>
      <c r="H652" s="2">
        <v>4</v>
      </c>
      <c r="I652" s="2">
        <f>D652-H652</f>
        <v>2</v>
      </c>
      <c r="J652" s="2">
        <f>(G652)-(I652)</f>
        <v>1</v>
      </c>
      <c r="K652" s="2">
        <f>(F652+H652)/2</f>
        <v>3.5</v>
      </c>
    </row>
    <row r="653" spans="2:11" ht="12.75">
      <c r="B653" s="8" t="s">
        <v>661</v>
      </c>
      <c r="C653" s="8" t="s">
        <v>43</v>
      </c>
      <c r="D653" s="8">
        <v>21</v>
      </c>
      <c r="E653" s="8">
        <v>17</v>
      </c>
      <c r="F653" s="9">
        <v>16</v>
      </c>
      <c r="G653" s="9">
        <f>D653-F653</f>
        <v>5</v>
      </c>
      <c r="H653" s="2">
        <v>19</v>
      </c>
      <c r="I653" s="2">
        <f>D653-H653</f>
        <v>2</v>
      </c>
      <c r="J653" s="2">
        <f>(G653)-(I653)</f>
        <v>3</v>
      </c>
      <c r="K653" s="2">
        <f>(F653+H653)/2</f>
        <v>17.5</v>
      </c>
    </row>
    <row r="654" spans="2:11" ht="12.75">
      <c r="B654" s="8" t="s">
        <v>662</v>
      </c>
      <c r="C654" s="8" t="s">
        <v>43</v>
      </c>
      <c r="D654" s="8">
        <v>10</v>
      </c>
      <c r="E654" s="8">
        <v>8</v>
      </c>
      <c r="F654" s="9">
        <v>8</v>
      </c>
      <c r="G654" s="9">
        <f>D654-F654</f>
        <v>2</v>
      </c>
      <c r="H654" s="2">
        <v>8</v>
      </c>
      <c r="I654" s="2">
        <f>D654-H654</f>
        <v>2</v>
      </c>
      <c r="J654" s="2">
        <f>(G654)-(I654)</f>
        <v>0</v>
      </c>
      <c r="K654" s="2">
        <f>(F654+H654)/2</f>
        <v>8</v>
      </c>
    </row>
    <row r="655" spans="2:11" ht="12.75">
      <c r="B655" s="8" t="s">
        <v>663</v>
      </c>
      <c r="C655" s="8" t="s">
        <v>43</v>
      </c>
      <c r="D655" s="8">
        <v>46</v>
      </c>
      <c r="E655" s="8">
        <v>39</v>
      </c>
      <c r="F655" s="9">
        <v>39</v>
      </c>
      <c r="G655" s="9">
        <f>D655-F655</f>
        <v>7</v>
      </c>
      <c r="H655" s="2">
        <v>42</v>
      </c>
      <c r="I655" s="2">
        <f>D655-H655</f>
        <v>4</v>
      </c>
      <c r="J655" s="2">
        <f>(G655)-(I655)</f>
        <v>3</v>
      </c>
      <c r="K655" s="2">
        <f>(F655+H655)/2</f>
        <v>40.5</v>
      </c>
    </row>
    <row r="656" spans="2:11" ht="12.75">
      <c r="B656" s="8" t="s">
        <v>664</v>
      </c>
      <c r="C656" s="8" t="s">
        <v>43</v>
      </c>
      <c r="D656" s="8">
        <v>15</v>
      </c>
      <c r="E656" s="8">
        <v>11</v>
      </c>
      <c r="F656" s="9">
        <v>12</v>
      </c>
      <c r="G656" s="9">
        <f>D656-F656</f>
        <v>3</v>
      </c>
      <c r="H656" s="2">
        <v>14</v>
      </c>
      <c r="I656" s="2">
        <f>D656-H656</f>
        <v>1</v>
      </c>
      <c r="J656" s="2">
        <f>(G656)-(I656)</f>
        <v>2</v>
      </c>
      <c r="K656" s="2">
        <f>(F656+H656)/2</f>
        <v>13</v>
      </c>
    </row>
    <row r="657" spans="2:11" ht="12.75">
      <c r="B657" s="8" t="s">
        <v>665</v>
      </c>
      <c r="C657" s="8" t="s">
        <v>43</v>
      </c>
      <c r="D657" s="8">
        <v>4</v>
      </c>
      <c r="E657" s="8">
        <v>4</v>
      </c>
      <c r="F657" s="9">
        <v>4</v>
      </c>
      <c r="G657" s="9">
        <f>D657-F657</f>
        <v>0</v>
      </c>
      <c r="H657" s="2">
        <v>4</v>
      </c>
      <c r="I657" s="2">
        <f>D657-H657</f>
        <v>0</v>
      </c>
      <c r="J657" s="2">
        <f>(G657)-(I657)</f>
        <v>0</v>
      </c>
      <c r="K657" s="2">
        <f>(F657+H657)/2</f>
        <v>4</v>
      </c>
    </row>
    <row r="658" spans="2:11" ht="12.75">
      <c r="B658" s="8" t="s">
        <v>666</v>
      </c>
      <c r="C658" s="8" t="s">
        <v>43</v>
      </c>
      <c r="D658" s="8">
        <v>3</v>
      </c>
      <c r="E658" s="8">
        <v>2</v>
      </c>
      <c r="F658" s="9">
        <v>2</v>
      </c>
      <c r="G658" s="9">
        <f>D658-F658</f>
        <v>1</v>
      </c>
      <c r="H658" s="2">
        <v>2</v>
      </c>
      <c r="I658" s="2">
        <f>D658-H658</f>
        <v>1</v>
      </c>
      <c r="J658" s="2">
        <f>(G658)-(I658)</f>
        <v>0</v>
      </c>
      <c r="K658" s="2">
        <f>(F658+H658)/2</f>
        <v>2</v>
      </c>
    </row>
    <row r="659" spans="2:11" ht="12.75">
      <c r="B659" s="8" t="s">
        <v>667</v>
      </c>
      <c r="C659" s="8" t="s">
        <v>43</v>
      </c>
      <c r="D659" s="8">
        <v>62</v>
      </c>
      <c r="E659" s="8">
        <v>30</v>
      </c>
      <c r="F659" s="9">
        <v>32</v>
      </c>
      <c r="G659" s="9">
        <f>D659-F659</f>
        <v>30</v>
      </c>
      <c r="H659" s="2">
        <v>34</v>
      </c>
      <c r="I659" s="2">
        <f>D659-H659</f>
        <v>28</v>
      </c>
      <c r="J659" s="2">
        <f>(G659)-(I659)</f>
        <v>2</v>
      </c>
      <c r="K659" s="2">
        <f>(F659+H659)/2</f>
        <v>33</v>
      </c>
    </row>
    <row r="660" spans="2:11" ht="12.75">
      <c r="B660" s="8" t="s">
        <v>668</v>
      </c>
      <c r="C660" s="8" t="s">
        <v>43</v>
      </c>
      <c r="D660" s="8">
        <v>35</v>
      </c>
      <c r="E660" s="8">
        <v>35</v>
      </c>
      <c r="F660" s="9">
        <v>33</v>
      </c>
      <c r="G660" s="9">
        <f>D660-F660</f>
        <v>2</v>
      </c>
      <c r="H660" s="2">
        <v>35</v>
      </c>
      <c r="I660" s="2">
        <f>D660-H660</f>
        <v>0</v>
      </c>
      <c r="J660" s="2">
        <f>(G660)-(I660)</f>
        <v>2</v>
      </c>
      <c r="K660" s="2">
        <f>(F660+H660)/2</f>
        <v>34</v>
      </c>
    </row>
    <row r="661" spans="2:11" ht="12.75">
      <c r="B661" s="8" t="s">
        <v>669</v>
      </c>
      <c r="C661" s="8" t="s">
        <v>43</v>
      </c>
      <c r="D661" s="8">
        <v>36</v>
      </c>
      <c r="E661" s="8">
        <v>24</v>
      </c>
      <c r="F661" s="9">
        <v>28</v>
      </c>
      <c r="G661" s="9">
        <f>D661-F661</f>
        <v>8</v>
      </c>
      <c r="H661" s="2">
        <v>33</v>
      </c>
      <c r="I661" s="2">
        <f>D661-H661</f>
        <v>3</v>
      </c>
      <c r="J661" s="2">
        <f>(G661)-(I661)</f>
        <v>5</v>
      </c>
      <c r="K661" s="2">
        <f>(F661+H661)/2</f>
        <v>30.5</v>
      </c>
    </row>
    <row r="662" spans="2:11" ht="12.75">
      <c r="B662" s="8" t="s">
        <v>670</v>
      </c>
      <c r="C662" s="8" t="s">
        <v>43</v>
      </c>
      <c r="D662" s="8">
        <v>13</v>
      </c>
      <c r="E662" s="8">
        <v>7</v>
      </c>
      <c r="F662" s="9">
        <v>9</v>
      </c>
      <c r="G662" s="9">
        <f>D662-F662</f>
        <v>4</v>
      </c>
      <c r="H662" s="2">
        <v>10</v>
      </c>
      <c r="I662" s="2">
        <f>D662-H662</f>
        <v>3</v>
      </c>
      <c r="J662" s="2">
        <f>(G662)-(I662)</f>
        <v>1</v>
      </c>
      <c r="K662" s="2">
        <f>(F662+H662)/2</f>
        <v>9.5</v>
      </c>
    </row>
    <row r="663" spans="2:11" ht="12.75">
      <c r="B663" s="8" t="s">
        <v>671</v>
      </c>
      <c r="C663" s="8" t="s">
        <v>43</v>
      </c>
      <c r="D663" s="8">
        <v>29</v>
      </c>
      <c r="E663" s="8">
        <v>17</v>
      </c>
      <c r="F663" s="9">
        <v>21</v>
      </c>
      <c r="G663" s="9">
        <f>D663-F663</f>
        <v>8</v>
      </c>
      <c r="H663" s="2">
        <v>23</v>
      </c>
      <c r="I663" s="2">
        <f>D663-H663</f>
        <v>6</v>
      </c>
      <c r="J663" s="2">
        <f>(G663)-(I663)</f>
        <v>2</v>
      </c>
      <c r="K663" s="2">
        <f>(F663+H663)/2</f>
        <v>22</v>
      </c>
    </row>
    <row r="664" spans="2:11" ht="12.75">
      <c r="B664" s="8" t="s">
        <v>672</v>
      </c>
      <c r="C664" s="8" t="s">
        <v>63</v>
      </c>
      <c r="D664" s="8">
        <v>22</v>
      </c>
      <c r="E664" s="8">
        <v>17</v>
      </c>
      <c r="F664" s="9">
        <v>21</v>
      </c>
      <c r="G664" s="9">
        <f>D664-F664</f>
        <v>1</v>
      </c>
      <c r="H664" s="2">
        <v>21</v>
      </c>
      <c r="I664" s="2">
        <f>D664-H664</f>
        <v>1</v>
      </c>
      <c r="J664" s="2">
        <f>(G664)-(I664)</f>
        <v>0</v>
      </c>
      <c r="K664" s="2">
        <f>(F664+H664)/2</f>
        <v>21</v>
      </c>
    </row>
    <row r="665" spans="2:11" ht="12.75">
      <c r="B665" s="8" t="s">
        <v>673</v>
      </c>
      <c r="C665" s="8" t="s">
        <v>63</v>
      </c>
      <c r="D665" s="8">
        <v>4</v>
      </c>
      <c r="E665" s="8">
        <v>3</v>
      </c>
      <c r="F665" s="9">
        <v>3</v>
      </c>
      <c r="G665" s="9">
        <f>D665-F665</f>
        <v>1</v>
      </c>
      <c r="H665" s="2">
        <v>3</v>
      </c>
      <c r="I665" s="2">
        <f>D665-H665</f>
        <v>1</v>
      </c>
      <c r="J665" s="2">
        <f>(G665)-(I665)</f>
        <v>0</v>
      </c>
      <c r="K665" s="2">
        <f>(F665+H665)/2</f>
        <v>3</v>
      </c>
    </row>
    <row r="666" spans="2:11" ht="12.75">
      <c r="B666" s="8" t="s">
        <v>674</v>
      </c>
      <c r="C666" s="8" t="s">
        <v>63</v>
      </c>
      <c r="D666" s="8">
        <v>10</v>
      </c>
      <c r="E666" s="8">
        <v>7</v>
      </c>
      <c r="F666" s="9">
        <v>6</v>
      </c>
      <c r="G666" s="9">
        <f>D666-F666</f>
        <v>4</v>
      </c>
      <c r="H666" s="2">
        <v>7</v>
      </c>
      <c r="I666" s="2">
        <f>D666-H666</f>
        <v>3</v>
      </c>
      <c r="J666" s="2">
        <f>(G666)-(I666)</f>
        <v>1</v>
      </c>
      <c r="K666" s="2">
        <f>(F666+H666)/2</f>
        <v>6.5</v>
      </c>
    </row>
    <row r="667" spans="2:11" ht="12.75">
      <c r="B667" s="8" t="s">
        <v>675</v>
      </c>
      <c r="C667" s="8" t="s">
        <v>63</v>
      </c>
      <c r="D667" s="8">
        <v>9</v>
      </c>
      <c r="E667" s="8">
        <v>6</v>
      </c>
      <c r="F667" s="9">
        <v>5</v>
      </c>
      <c r="G667" s="9">
        <f>D667-F667</f>
        <v>4</v>
      </c>
      <c r="H667" s="2">
        <v>6</v>
      </c>
      <c r="I667" s="2">
        <f>D667-H667</f>
        <v>3</v>
      </c>
      <c r="J667" s="2">
        <f>(G667)-(I667)</f>
        <v>1</v>
      </c>
      <c r="K667" s="2">
        <f>(F667+H667)/2</f>
        <v>5.5</v>
      </c>
    </row>
    <row r="668" spans="2:11" ht="12.75">
      <c r="B668" s="8" t="s">
        <v>597</v>
      </c>
      <c r="C668" s="8" t="s">
        <v>63</v>
      </c>
      <c r="D668" s="8">
        <v>4</v>
      </c>
      <c r="E668" s="8">
        <v>4</v>
      </c>
      <c r="F668" s="9">
        <v>4</v>
      </c>
      <c r="G668" s="9">
        <f>D668-F668</f>
        <v>0</v>
      </c>
      <c r="H668" s="2">
        <v>4</v>
      </c>
      <c r="I668" s="2">
        <f>D668-H668</f>
        <v>0</v>
      </c>
      <c r="J668" s="2">
        <f>(G668)-(I668)</f>
        <v>0</v>
      </c>
      <c r="K668" s="2">
        <f>(F668+H668)/2</f>
        <v>4</v>
      </c>
    </row>
    <row r="669" spans="2:11" ht="12.75">
      <c r="B669" s="8" t="s">
        <v>676</v>
      </c>
      <c r="C669" s="8" t="s">
        <v>65</v>
      </c>
      <c r="D669" s="8">
        <v>21</v>
      </c>
      <c r="E669" s="8">
        <v>17</v>
      </c>
      <c r="F669" s="9">
        <v>16</v>
      </c>
      <c r="G669" s="9">
        <f>D669-F669</f>
        <v>5</v>
      </c>
      <c r="H669" s="2">
        <v>17</v>
      </c>
      <c r="I669" s="2">
        <f>D669-H669</f>
        <v>4</v>
      </c>
      <c r="J669" s="2">
        <f>(G669)-(I669)</f>
        <v>1</v>
      </c>
      <c r="K669" s="2">
        <f>(F669+H669)/2</f>
        <v>16.5</v>
      </c>
    </row>
    <row r="670" spans="2:11" ht="12.75">
      <c r="B670" s="8" t="s">
        <v>677</v>
      </c>
      <c r="C670" s="8" t="s">
        <v>65</v>
      </c>
      <c r="D670" s="8">
        <v>14</v>
      </c>
      <c r="E670" s="8">
        <v>7</v>
      </c>
      <c r="F670" s="9">
        <v>8</v>
      </c>
      <c r="G670" s="9">
        <f>D670-F670</f>
        <v>6</v>
      </c>
      <c r="H670" s="2">
        <v>9</v>
      </c>
      <c r="I670" s="2">
        <f>D670-H670</f>
        <v>5</v>
      </c>
      <c r="J670" s="2">
        <f>(G670)-(I670)</f>
        <v>1</v>
      </c>
      <c r="K670" s="2">
        <f>(F670+H670)/2</f>
        <v>8.5</v>
      </c>
    </row>
    <row r="671" spans="2:11" ht="12.75">
      <c r="B671" s="8" t="s">
        <v>678</v>
      </c>
      <c r="C671" s="8" t="s">
        <v>65</v>
      </c>
      <c r="D671" s="8">
        <v>42</v>
      </c>
      <c r="E671" s="8">
        <v>35</v>
      </c>
      <c r="F671" s="9">
        <v>36</v>
      </c>
      <c r="G671" s="9">
        <f>D671-F671</f>
        <v>6</v>
      </c>
      <c r="H671" s="2">
        <v>37</v>
      </c>
      <c r="I671" s="2">
        <f>D671-H671</f>
        <v>5</v>
      </c>
      <c r="J671" s="2">
        <f>(G671)-(I671)</f>
        <v>1</v>
      </c>
      <c r="K671" s="2">
        <f>(F671+H671)/2</f>
        <v>36.5</v>
      </c>
    </row>
    <row r="672" spans="2:11" ht="12.75">
      <c r="B672" s="8" t="s">
        <v>603</v>
      </c>
      <c r="C672" s="8" t="s">
        <v>65</v>
      </c>
      <c r="D672" s="8">
        <v>10</v>
      </c>
      <c r="E672" s="8">
        <v>7</v>
      </c>
      <c r="F672" s="9">
        <v>7</v>
      </c>
      <c r="G672" s="9">
        <f>D672-F672</f>
        <v>3</v>
      </c>
      <c r="H672" s="2">
        <v>8</v>
      </c>
      <c r="I672" s="2">
        <f>D672-H672</f>
        <v>2</v>
      </c>
      <c r="J672" s="2">
        <f>(G672)-(I672)</f>
        <v>1</v>
      </c>
      <c r="K672" s="2">
        <f>(F672+H672)/2</f>
        <v>7.5</v>
      </c>
    </row>
    <row r="673" spans="2:11" ht="12.75">
      <c r="B673" s="8" t="s">
        <v>679</v>
      </c>
      <c r="C673" s="8" t="s">
        <v>65</v>
      </c>
      <c r="D673" s="8">
        <v>14</v>
      </c>
      <c r="E673" s="8">
        <v>6</v>
      </c>
      <c r="F673" s="9">
        <v>6</v>
      </c>
      <c r="G673" s="9">
        <f>D673-F673</f>
        <v>8</v>
      </c>
      <c r="H673" s="2">
        <v>7</v>
      </c>
      <c r="I673" s="2">
        <f>D673-H673</f>
        <v>7</v>
      </c>
      <c r="J673" s="2">
        <f>(G673)-(I673)</f>
        <v>1</v>
      </c>
      <c r="K673" s="2">
        <f>(F673+H673)/2</f>
        <v>6.5</v>
      </c>
    </row>
    <row r="674" spans="2:11" ht="12.75">
      <c r="B674" s="8" t="s">
        <v>70</v>
      </c>
      <c r="C674" s="8" t="s">
        <v>65</v>
      </c>
      <c r="D674" s="8">
        <v>3</v>
      </c>
      <c r="E674" s="8">
        <v>3</v>
      </c>
      <c r="F674" s="9">
        <v>3</v>
      </c>
      <c r="G674" s="9">
        <f>D674-F674</f>
        <v>0</v>
      </c>
      <c r="H674" s="2">
        <v>3</v>
      </c>
      <c r="I674" s="2">
        <f>D674-H674</f>
        <v>0</v>
      </c>
      <c r="J674" s="2">
        <f>(G674)-(I674)</f>
        <v>0</v>
      </c>
      <c r="K674" s="2">
        <f>(F674+H674)/2</f>
        <v>3</v>
      </c>
    </row>
    <row r="675" spans="2:11" ht="12.75">
      <c r="B675" s="8" t="s">
        <v>680</v>
      </c>
      <c r="C675" s="8" t="s">
        <v>65</v>
      </c>
      <c r="D675" s="8">
        <v>15</v>
      </c>
      <c r="E675" s="8">
        <v>10</v>
      </c>
      <c r="F675" s="9">
        <v>12</v>
      </c>
      <c r="G675" s="9">
        <f>D675-F675</f>
        <v>3</v>
      </c>
      <c r="H675" s="2">
        <v>12</v>
      </c>
      <c r="I675" s="2">
        <f>D675-H675</f>
        <v>3</v>
      </c>
      <c r="J675" s="2">
        <f>(G675)-(I675)</f>
        <v>0</v>
      </c>
      <c r="K675" s="2">
        <f>(F675+H675)/2</f>
        <v>12</v>
      </c>
    </row>
    <row r="676" spans="2:11" ht="12.75">
      <c r="B676" s="8" t="s">
        <v>681</v>
      </c>
      <c r="C676" s="8" t="s">
        <v>65</v>
      </c>
      <c r="D676" s="8">
        <v>3</v>
      </c>
      <c r="E676" s="8">
        <v>2</v>
      </c>
      <c r="F676" s="9">
        <v>2</v>
      </c>
      <c r="G676" s="9">
        <f>D676-F676</f>
        <v>1</v>
      </c>
      <c r="H676" s="2">
        <v>2</v>
      </c>
      <c r="I676" s="2">
        <f>D676-H676</f>
        <v>1</v>
      </c>
      <c r="J676" s="2">
        <f>(G676)-(I676)</f>
        <v>0</v>
      </c>
      <c r="K676" s="2">
        <f>(F676+H676)/2</f>
        <v>2</v>
      </c>
    </row>
    <row r="677" spans="2:11" ht="12.75">
      <c r="B677" s="8" t="s">
        <v>682</v>
      </c>
      <c r="C677" s="8" t="s">
        <v>65</v>
      </c>
      <c r="D677" s="8">
        <v>4</v>
      </c>
      <c r="E677" s="8">
        <v>4</v>
      </c>
      <c r="F677" s="9">
        <v>4</v>
      </c>
      <c r="G677" s="9">
        <f>D677-F677</f>
        <v>0</v>
      </c>
      <c r="H677" s="2">
        <v>4</v>
      </c>
      <c r="I677" s="2">
        <f>D677-H677</f>
        <v>0</v>
      </c>
      <c r="J677" s="2">
        <f>(G677)-(I677)</f>
        <v>0</v>
      </c>
      <c r="K677" s="2">
        <f>(F677+H677)/2</f>
        <v>4</v>
      </c>
    </row>
    <row r="678" spans="2:11" ht="12.75">
      <c r="B678" s="8" t="s">
        <v>683</v>
      </c>
      <c r="C678" s="8" t="s">
        <v>65</v>
      </c>
      <c r="D678" s="8">
        <v>5</v>
      </c>
      <c r="E678" s="8">
        <v>4</v>
      </c>
      <c r="F678" s="9">
        <v>4</v>
      </c>
      <c r="G678" s="9">
        <f>D678-F678</f>
        <v>1</v>
      </c>
      <c r="H678" s="2">
        <v>4</v>
      </c>
      <c r="I678" s="2">
        <f>D678-H678</f>
        <v>1</v>
      </c>
      <c r="J678" s="2">
        <f>(G678)-(I678)</f>
        <v>0</v>
      </c>
      <c r="K678" s="2">
        <f>(F678+H678)/2</f>
        <v>4</v>
      </c>
    </row>
    <row r="679" spans="2:11" ht="12.75">
      <c r="B679" s="8" t="s">
        <v>498</v>
      </c>
      <c r="C679" s="8" t="s">
        <v>65</v>
      </c>
      <c r="D679" s="8">
        <v>50</v>
      </c>
      <c r="E679" s="8">
        <v>26</v>
      </c>
      <c r="F679" s="9">
        <v>33</v>
      </c>
      <c r="G679" s="9">
        <f>D679-F679</f>
        <v>17</v>
      </c>
      <c r="H679" s="2">
        <v>38</v>
      </c>
      <c r="I679" s="2">
        <f>D679-H679</f>
        <v>12</v>
      </c>
      <c r="J679" s="2">
        <f>(G679)-(I679)</f>
        <v>5</v>
      </c>
      <c r="K679" s="2">
        <f>(F679+H679)/2</f>
        <v>35.5</v>
      </c>
    </row>
    <row r="680" spans="2:11" ht="12.75">
      <c r="B680" s="8" t="s">
        <v>612</v>
      </c>
      <c r="C680" s="8" t="s">
        <v>65</v>
      </c>
      <c r="D680" s="8">
        <v>17</v>
      </c>
      <c r="E680" s="8">
        <v>15</v>
      </c>
      <c r="F680" s="9">
        <v>17</v>
      </c>
      <c r="G680" s="9">
        <f>D680-F680</f>
        <v>0</v>
      </c>
      <c r="H680" s="2">
        <v>17</v>
      </c>
      <c r="I680" s="2">
        <f>D680-H680</f>
        <v>0</v>
      </c>
      <c r="J680" s="2">
        <f>(G680)-(I680)</f>
        <v>0</v>
      </c>
      <c r="K680" s="2">
        <f>(F680+H680)/2</f>
        <v>17</v>
      </c>
    </row>
    <row r="681" spans="2:11" ht="12.75">
      <c r="B681" s="8" t="s">
        <v>684</v>
      </c>
      <c r="C681" s="8" t="s">
        <v>65</v>
      </c>
      <c r="D681" s="8">
        <v>13</v>
      </c>
      <c r="E681" s="8">
        <v>12</v>
      </c>
      <c r="F681" s="9">
        <v>13</v>
      </c>
      <c r="G681" s="9">
        <f>D681-F681</f>
        <v>0</v>
      </c>
      <c r="H681" s="2">
        <v>13</v>
      </c>
      <c r="I681" s="2">
        <f>D681-H681</f>
        <v>0</v>
      </c>
      <c r="J681" s="2">
        <f>(G681)-(I681)</f>
        <v>0</v>
      </c>
      <c r="K681" s="2">
        <f>(F681+H681)/2</f>
        <v>13</v>
      </c>
    </row>
    <row r="682" spans="2:11" ht="12.75">
      <c r="B682" s="8" t="s">
        <v>685</v>
      </c>
      <c r="C682" s="8" t="s">
        <v>65</v>
      </c>
      <c r="D682" s="8">
        <v>8</v>
      </c>
      <c r="E682" s="8">
        <v>4</v>
      </c>
      <c r="F682" s="9">
        <v>5</v>
      </c>
      <c r="G682" s="9">
        <f>D682-F682</f>
        <v>3</v>
      </c>
      <c r="H682" s="2">
        <v>5</v>
      </c>
      <c r="I682" s="2">
        <f>D682-H682</f>
        <v>3</v>
      </c>
      <c r="J682" s="2">
        <f>(G682)-(I682)</f>
        <v>0</v>
      </c>
      <c r="K682" s="2">
        <f>(F682+H682)/2</f>
        <v>5</v>
      </c>
    </row>
    <row r="683" spans="2:11" ht="12.75">
      <c r="B683" s="8" t="s">
        <v>686</v>
      </c>
      <c r="C683" s="8" t="s">
        <v>65</v>
      </c>
      <c r="D683" s="8">
        <v>8</v>
      </c>
      <c r="E683" s="8">
        <v>7</v>
      </c>
      <c r="F683" s="9">
        <v>8</v>
      </c>
      <c r="G683" s="9">
        <f>D683-F683</f>
        <v>0</v>
      </c>
      <c r="H683" s="2">
        <v>8</v>
      </c>
      <c r="I683" s="2">
        <f>D683-H683</f>
        <v>0</v>
      </c>
      <c r="J683" s="2">
        <f>(G683)-(I683)</f>
        <v>0</v>
      </c>
      <c r="K683" s="2">
        <f>(F683+H683)/2</f>
        <v>8</v>
      </c>
    </row>
    <row r="684" spans="2:11" ht="12.75">
      <c r="B684" s="8" t="s">
        <v>687</v>
      </c>
      <c r="C684" s="8" t="s">
        <v>65</v>
      </c>
      <c r="D684" s="8">
        <v>5</v>
      </c>
      <c r="E684" s="8">
        <v>5</v>
      </c>
      <c r="F684" s="9">
        <v>5</v>
      </c>
      <c r="G684" s="9">
        <f>D684-F684</f>
        <v>0</v>
      </c>
      <c r="H684" s="2">
        <v>5</v>
      </c>
      <c r="I684" s="2">
        <f>D684-H684</f>
        <v>0</v>
      </c>
      <c r="J684" s="2">
        <f>(G684)-(I684)</f>
        <v>0</v>
      </c>
      <c r="K684" s="2">
        <f>(F684+H684)/2</f>
        <v>5</v>
      </c>
    </row>
    <row r="685" spans="2:11" ht="12.75">
      <c r="B685" s="8" t="s">
        <v>688</v>
      </c>
      <c r="C685" s="8" t="s">
        <v>65</v>
      </c>
      <c r="D685" s="8">
        <v>3</v>
      </c>
      <c r="E685" s="8">
        <v>3</v>
      </c>
      <c r="F685" s="9">
        <v>3</v>
      </c>
      <c r="G685" s="9">
        <f>D685-F685</f>
        <v>0</v>
      </c>
      <c r="H685" s="2">
        <v>3</v>
      </c>
      <c r="I685" s="2">
        <f>D685-H685</f>
        <v>0</v>
      </c>
      <c r="J685" s="2">
        <f>(G685)-(I685)</f>
        <v>0</v>
      </c>
      <c r="K685" s="2">
        <f>(F685+H685)/2</f>
        <v>3</v>
      </c>
    </row>
    <row r="686" spans="2:11" ht="12.75">
      <c r="B686" s="8" t="s">
        <v>689</v>
      </c>
      <c r="C686" s="8" t="s">
        <v>65</v>
      </c>
      <c r="D686" s="8">
        <v>21</v>
      </c>
      <c r="E686" s="8">
        <v>20</v>
      </c>
      <c r="F686" s="9">
        <v>19</v>
      </c>
      <c r="G686" s="9">
        <f>D686-F686</f>
        <v>2</v>
      </c>
      <c r="H686" s="2">
        <v>20</v>
      </c>
      <c r="I686" s="2">
        <f>D686-H686</f>
        <v>1</v>
      </c>
      <c r="J686" s="2">
        <f>(G686)-(I686)</f>
        <v>1</v>
      </c>
      <c r="K686" s="2">
        <f>(F686+H686)/2</f>
        <v>19.5</v>
      </c>
    </row>
    <row r="687" spans="2:11" ht="12.75">
      <c r="B687" s="8" t="s">
        <v>690</v>
      </c>
      <c r="C687" s="8" t="s">
        <v>65</v>
      </c>
      <c r="D687" s="8">
        <v>27</v>
      </c>
      <c r="E687" s="8">
        <v>22</v>
      </c>
      <c r="F687" s="9">
        <v>25</v>
      </c>
      <c r="G687" s="9">
        <f>D687-F687</f>
        <v>2</v>
      </c>
      <c r="H687" s="2">
        <v>27</v>
      </c>
      <c r="I687" s="2">
        <f>D687-H687</f>
        <v>0</v>
      </c>
      <c r="J687" s="2">
        <f>(G687)-(I687)</f>
        <v>2</v>
      </c>
      <c r="K687" s="2">
        <f>(F687+H687)/2</f>
        <v>26</v>
      </c>
    </row>
    <row r="688" spans="2:11" ht="12.75">
      <c r="B688" s="8" t="s">
        <v>691</v>
      </c>
      <c r="C688" s="8" t="s">
        <v>65</v>
      </c>
      <c r="D688" s="8">
        <v>30</v>
      </c>
      <c r="E688" s="8">
        <v>27</v>
      </c>
      <c r="F688" s="9">
        <v>27</v>
      </c>
      <c r="G688" s="9">
        <f>D688-F688</f>
        <v>3</v>
      </c>
      <c r="H688" s="2">
        <v>29</v>
      </c>
      <c r="I688" s="2">
        <f>D688-H688</f>
        <v>1</v>
      </c>
      <c r="J688" s="2">
        <f>(G688)-(I688)</f>
        <v>2</v>
      </c>
      <c r="K688" s="2">
        <f>(F688+H688)/2</f>
        <v>28</v>
      </c>
    </row>
    <row r="689" spans="2:11" ht="12.75">
      <c r="B689" s="8" t="s">
        <v>692</v>
      </c>
      <c r="C689" s="8" t="s">
        <v>65</v>
      </c>
      <c r="D689" s="8">
        <v>14</v>
      </c>
      <c r="E689" s="8">
        <v>7</v>
      </c>
      <c r="F689" s="9">
        <v>10</v>
      </c>
      <c r="G689" s="9">
        <f>D689-F689</f>
        <v>4</v>
      </c>
      <c r="H689" s="2">
        <v>9</v>
      </c>
      <c r="I689" s="2">
        <f>D689-H689</f>
        <v>5</v>
      </c>
      <c r="J689" s="2">
        <f>(G689)-(I689)</f>
        <v>-1</v>
      </c>
      <c r="K689" s="2">
        <f>(F689+H689)/2</f>
        <v>9.5</v>
      </c>
    </row>
    <row r="690" spans="2:11" ht="12.75">
      <c r="B690" s="8" t="s">
        <v>693</v>
      </c>
      <c r="C690" s="8" t="s">
        <v>65</v>
      </c>
      <c r="D690" s="8">
        <v>11</v>
      </c>
      <c r="E690" s="8">
        <v>8</v>
      </c>
      <c r="F690" s="9">
        <v>8</v>
      </c>
      <c r="G690" s="9">
        <f>D690-F690</f>
        <v>3</v>
      </c>
      <c r="H690" s="2">
        <v>11</v>
      </c>
      <c r="I690" s="2">
        <f>D690-H690</f>
        <v>0</v>
      </c>
      <c r="J690" s="2">
        <f>(G690)-(I690)</f>
        <v>3</v>
      </c>
      <c r="K690" s="2">
        <f>(F690+H690)/2</f>
        <v>9.5</v>
      </c>
    </row>
    <row r="692" ht="12.75">
      <c r="A692" s="11" t="s">
        <v>694</v>
      </c>
    </row>
    <row r="693" spans="1:11" ht="12.75">
      <c r="A693" s="11"/>
      <c r="B693" s="8" t="s">
        <v>695</v>
      </c>
      <c r="C693" s="8" t="s">
        <v>13</v>
      </c>
      <c r="D693" s="8">
        <v>31</v>
      </c>
      <c r="E693" s="8">
        <v>31</v>
      </c>
      <c r="F693" s="9">
        <v>30</v>
      </c>
      <c r="G693" s="9">
        <f>D693-F693</f>
        <v>1</v>
      </c>
      <c r="H693" s="2">
        <v>31</v>
      </c>
      <c r="I693" s="2">
        <f>D693-H693</f>
        <v>0</v>
      </c>
      <c r="J693" s="2">
        <f>(G693)-(I693)</f>
        <v>1</v>
      </c>
      <c r="K693" s="2">
        <f>(F693+H693)/2</f>
        <v>30.5</v>
      </c>
    </row>
    <row r="694" spans="2:11" ht="12.75">
      <c r="B694" s="8" t="s">
        <v>696</v>
      </c>
      <c r="C694" s="8" t="s">
        <v>13</v>
      </c>
      <c r="D694" s="8">
        <v>67</v>
      </c>
      <c r="E694" s="8">
        <v>47</v>
      </c>
      <c r="F694" s="9">
        <v>55</v>
      </c>
      <c r="G694" s="9">
        <f>D694-F694</f>
        <v>12</v>
      </c>
      <c r="H694" s="2">
        <v>53</v>
      </c>
      <c r="I694" s="2">
        <f>D694-H694</f>
        <v>14</v>
      </c>
      <c r="J694" s="2">
        <f>(G694)-(I694)</f>
        <v>-2</v>
      </c>
      <c r="K694" s="2">
        <f>(F694+H694)/2</f>
        <v>54</v>
      </c>
    </row>
    <row r="695" spans="2:11" ht="12.75">
      <c r="B695" s="8" t="s">
        <v>697</v>
      </c>
      <c r="C695" s="8" t="s">
        <v>13</v>
      </c>
      <c r="D695" s="8">
        <v>42</v>
      </c>
      <c r="E695" s="8">
        <v>41</v>
      </c>
      <c r="F695" s="9">
        <v>42</v>
      </c>
      <c r="G695" s="9">
        <f>D695-F695</f>
        <v>0</v>
      </c>
      <c r="H695" s="2">
        <v>42</v>
      </c>
      <c r="I695" s="2">
        <f>D695-H695</f>
        <v>0</v>
      </c>
      <c r="J695" s="2">
        <f>(G695)-(I695)</f>
        <v>0</v>
      </c>
      <c r="K695" s="2">
        <f>(F695+H695)/2</f>
        <v>42</v>
      </c>
    </row>
    <row r="696" spans="2:11" ht="12.75">
      <c r="B696" s="8" t="s">
        <v>698</v>
      </c>
      <c r="C696" s="8" t="s">
        <v>13</v>
      </c>
      <c r="D696" s="8">
        <v>7</v>
      </c>
      <c r="E696" s="8">
        <v>7</v>
      </c>
      <c r="F696" s="9">
        <v>7</v>
      </c>
      <c r="G696" s="9">
        <f>D696-F696</f>
        <v>0</v>
      </c>
      <c r="H696" s="2">
        <v>7</v>
      </c>
      <c r="I696" s="2">
        <f>D696-H696</f>
        <v>0</v>
      </c>
      <c r="J696" s="2">
        <f>(G696)-(I696)</f>
        <v>0</v>
      </c>
      <c r="K696" s="2">
        <f>(F696+H696)/2</f>
        <v>7</v>
      </c>
    </row>
    <row r="697" spans="2:11" ht="12.75">
      <c r="B697" s="8" t="s">
        <v>699</v>
      </c>
      <c r="C697" s="8" t="s">
        <v>13</v>
      </c>
      <c r="D697" s="8">
        <v>15</v>
      </c>
      <c r="E697" s="8">
        <v>13</v>
      </c>
      <c r="F697" s="9">
        <v>13</v>
      </c>
      <c r="G697" s="9">
        <f>D697-F697</f>
        <v>2</v>
      </c>
      <c r="H697" s="2">
        <v>15</v>
      </c>
      <c r="I697" s="2">
        <f>D697-H697</f>
        <v>0</v>
      </c>
      <c r="J697" s="2">
        <f>(G697)-(I697)</f>
        <v>2</v>
      </c>
      <c r="K697" s="2">
        <f>(F697+H697)/2</f>
        <v>14</v>
      </c>
    </row>
    <row r="698" spans="2:11" ht="12.75">
      <c r="B698" s="8" t="s">
        <v>700</v>
      </c>
      <c r="C698" s="8" t="s">
        <v>13</v>
      </c>
      <c r="D698" s="8">
        <v>13</v>
      </c>
      <c r="E698" s="8">
        <v>12</v>
      </c>
      <c r="F698" s="9">
        <v>9</v>
      </c>
      <c r="G698" s="9">
        <f>D698-F698</f>
        <v>4</v>
      </c>
      <c r="H698" s="2">
        <v>11</v>
      </c>
      <c r="I698" s="2">
        <f>D698-H698</f>
        <v>2</v>
      </c>
      <c r="J698" s="2">
        <f>(G698)-(I698)</f>
        <v>2</v>
      </c>
      <c r="K698" s="2">
        <f>(F698+H698)/2</f>
        <v>10</v>
      </c>
    </row>
    <row r="699" spans="2:11" ht="12.75">
      <c r="B699" s="8" t="s">
        <v>701</v>
      </c>
      <c r="C699" s="8" t="s">
        <v>13</v>
      </c>
      <c r="D699" s="8">
        <v>19</v>
      </c>
      <c r="E699" s="8">
        <v>15</v>
      </c>
      <c r="F699" s="9">
        <v>16</v>
      </c>
      <c r="G699" s="9">
        <f>D699-F699</f>
        <v>3</v>
      </c>
      <c r="H699" s="2">
        <v>16</v>
      </c>
      <c r="I699" s="2">
        <f>D699-H699</f>
        <v>3</v>
      </c>
      <c r="J699" s="2">
        <f>(G699)-(I699)</f>
        <v>0</v>
      </c>
      <c r="K699" s="2">
        <f>(F699+H699)/2</f>
        <v>16</v>
      </c>
    </row>
    <row r="700" spans="2:11" ht="12.75">
      <c r="B700" s="8" t="s">
        <v>702</v>
      </c>
      <c r="C700" s="8" t="s">
        <v>13</v>
      </c>
      <c r="D700" s="8">
        <v>47</v>
      </c>
      <c r="E700" s="8">
        <v>39</v>
      </c>
      <c r="F700" s="9">
        <v>35</v>
      </c>
      <c r="G700" s="9">
        <f>D700-F700</f>
        <v>12</v>
      </c>
      <c r="H700" s="2">
        <v>37</v>
      </c>
      <c r="I700" s="2">
        <f>D700-H700</f>
        <v>10</v>
      </c>
      <c r="J700" s="2">
        <f>(G700)-(I700)</f>
        <v>2</v>
      </c>
      <c r="K700" s="2">
        <f>(F700+H700)/2</f>
        <v>36</v>
      </c>
    </row>
    <row r="701" spans="2:11" ht="12.75">
      <c r="B701" s="8" t="s">
        <v>703</v>
      </c>
      <c r="C701" s="8" t="s">
        <v>13</v>
      </c>
      <c r="D701" s="8">
        <v>35</v>
      </c>
      <c r="E701" s="8">
        <v>31</v>
      </c>
      <c r="F701" s="9">
        <v>30</v>
      </c>
      <c r="G701" s="9">
        <f>D701-F701</f>
        <v>5</v>
      </c>
      <c r="H701" s="2">
        <v>33</v>
      </c>
      <c r="I701" s="2">
        <f>D701-H701</f>
        <v>2</v>
      </c>
      <c r="J701" s="2">
        <f>(G701)-(I701)</f>
        <v>3</v>
      </c>
      <c r="K701" s="2">
        <f>(F701+H701)/2</f>
        <v>31.5</v>
      </c>
    </row>
    <row r="702" spans="2:11" ht="12.75">
      <c r="B702" s="8" t="s">
        <v>704</v>
      </c>
      <c r="C702" s="8" t="s">
        <v>13</v>
      </c>
      <c r="D702" s="8">
        <v>140</v>
      </c>
      <c r="E702" s="8">
        <v>135</v>
      </c>
      <c r="F702" s="9">
        <v>130</v>
      </c>
      <c r="G702" s="9">
        <f>D702-F702</f>
        <v>10</v>
      </c>
      <c r="H702" s="2">
        <v>136</v>
      </c>
      <c r="I702" s="2">
        <f>D702-H702</f>
        <v>4</v>
      </c>
      <c r="J702" s="2">
        <f>(G702)-(I702)</f>
        <v>6</v>
      </c>
      <c r="K702" s="2">
        <f>(F702+H702)/2</f>
        <v>133</v>
      </c>
    </row>
    <row r="703" spans="2:11" ht="12.75">
      <c r="B703" s="8" t="s">
        <v>705</v>
      </c>
      <c r="C703" s="8" t="s">
        <v>13</v>
      </c>
      <c r="D703" s="8">
        <v>36</v>
      </c>
      <c r="E703" s="8">
        <v>36</v>
      </c>
      <c r="F703" s="9">
        <v>29</v>
      </c>
      <c r="G703" s="9">
        <f>D703-F703</f>
        <v>7</v>
      </c>
      <c r="H703" s="2">
        <v>34</v>
      </c>
      <c r="I703" s="2">
        <f>D703-H703</f>
        <v>2</v>
      </c>
      <c r="J703" s="2">
        <f>(G703)-(I703)</f>
        <v>5</v>
      </c>
      <c r="K703" s="2">
        <f>(F703+H703)/2</f>
        <v>31.5</v>
      </c>
    </row>
    <row r="704" spans="2:11" ht="12.75">
      <c r="B704" s="8" t="s">
        <v>706</v>
      </c>
      <c r="C704" s="8" t="s">
        <v>13</v>
      </c>
      <c r="D704" s="8">
        <v>32</v>
      </c>
      <c r="E704" s="8">
        <v>28</v>
      </c>
      <c r="F704" s="9">
        <v>32</v>
      </c>
      <c r="G704" s="9">
        <f>D704-F704</f>
        <v>0</v>
      </c>
      <c r="H704" s="2">
        <v>32</v>
      </c>
      <c r="I704" s="2">
        <f>D704-H704</f>
        <v>0</v>
      </c>
      <c r="J704" s="2">
        <f>(G704)-(I704)</f>
        <v>0</v>
      </c>
      <c r="K704" s="2">
        <f>(F704+H704)/2</f>
        <v>32</v>
      </c>
    </row>
    <row r="705" spans="2:11" ht="12.75">
      <c r="B705" s="8" t="s">
        <v>707</v>
      </c>
      <c r="C705" s="8" t="s">
        <v>24</v>
      </c>
      <c r="D705" s="8">
        <v>13</v>
      </c>
      <c r="E705" s="8">
        <v>13</v>
      </c>
      <c r="F705" s="9">
        <v>13</v>
      </c>
      <c r="G705" s="9">
        <f>D705-F705</f>
        <v>0</v>
      </c>
      <c r="H705" s="2">
        <v>13</v>
      </c>
      <c r="I705" s="2">
        <f>D705-H705</f>
        <v>0</v>
      </c>
      <c r="J705" s="2">
        <f>(G705)-(I705)</f>
        <v>0</v>
      </c>
      <c r="K705" s="2">
        <f>(F705+H705)/2</f>
        <v>13</v>
      </c>
    </row>
    <row r="706" spans="2:11" ht="12.75">
      <c r="B706" s="8" t="s">
        <v>708</v>
      </c>
      <c r="C706" s="8" t="s">
        <v>24</v>
      </c>
      <c r="D706" s="8">
        <v>26</v>
      </c>
      <c r="E706" s="8">
        <v>26</v>
      </c>
      <c r="F706" s="9">
        <v>26</v>
      </c>
      <c r="G706" s="9">
        <f>D706-F706</f>
        <v>0</v>
      </c>
      <c r="H706" s="2">
        <v>26</v>
      </c>
      <c r="I706" s="2">
        <f>D706-H706</f>
        <v>0</v>
      </c>
      <c r="J706" s="2">
        <f>(G706)-(I706)</f>
        <v>0</v>
      </c>
      <c r="K706" s="2">
        <f>(F706+H706)/2</f>
        <v>26</v>
      </c>
    </row>
    <row r="707" spans="2:11" ht="12.75">
      <c r="B707" s="8" t="s">
        <v>709</v>
      </c>
      <c r="C707" s="8" t="s">
        <v>26</v>
      </c>
      <c r="D707" s="8">
        <v>6</v>
      </c>
      <c r="E707" s="8">
        <v>6</v>
      </c>
      <c r="F707" s="9">
        <v>6</v>
      </c>
      <c r="G707" s="9">
        <f>D707-F707</f>
        <v>0</v>
      </c>
      <c r="H707" s="2">
        <v>6</v>
      </c>
      <c r="I707" s="2">
        <f>D707-H707</f>
        <v>0</v>
      </c>
      <c r="J707" s="2">
        <f>(G707)-(I707)</f>
        <v>0</v>
      </c>
      <c r="K707" s="2">
        <f>(F707+H707)/2</f>
        <v>6</v>
      </c>
    </row>
    <row r="708" spans="2:11" ht="12.75">
      <c r="B708" s="8" t="s">
        <v>710</v>
      </c>
      <c r="C708" s="8" t="s">
        <v>26</v>
      </c>
      <c r="D708" s="8">
        <v>39</v>
      </c>
      <c r="E708" s="8">
        <v>26</v>
      </c>
      <c r="F708" s="9">
        <v>27</v>
      </c>
      <c r="G708" s="9">
        <f>D708-F708</f>
        <v>12</v>
      </c>
      <c r="H708" s="2">
        <v>32</v>
      </c>
      <c r="I708" s="2">
        <f>D708-H708</f>
        <v>7</v>
      </c>
      <c r="J708" s="2">
        <f>(G708)-(I708)</f>
        <v>5</v>
      </c>
      <c r="K708" s="2">
        <f>(F708+H708)/2</f>
        <v>29.5</v>
      </c>
    </row>
    <row r="709" spans="2:11" ht="12.75">
      <c r="B709" s="8" t="s">
        <v>711</v>
      </c>
      <c r="C709" s="8" t="s">
        <v>26</v>
      </c>
      <c r="D709" s="8">
        <v>60</v>
      </c>
      <c r="E709" s="8">
        <v>55</v>
      </c>
      <c r="F709" s="9">
        <v>60</v>
      </c>
      <c r="G709" s="9">
        <f>D709-F709</f>
        <v>0</v>
      </c>
      <c r="H709" s="2">
        <v>60</v>
      </c>
      <c r="I709" s="2">
        <f>D709-H709</f>
        <v>0</v>
      </c>
      <c r="J709" s="2">
        <f>(G709)-(I709)</f>
        <v>0</v>
      </c>
      <c r="K709" s="2">
        <f>(F709+H709)/2</f>
        <v>60</v>
      </c>
    </row>
    <row r="710" spans="2:11" ht="12.75">
      <c r="B710" s="8" t="s">
        <v>712</v>
      </c>
      <c r="C710" s="8" t="s">
        <v>26</v>
      </c>
      <c r="D710" s="8">
        <v>18</v>
      </c>
      <c r="E710" s="8">
        <v>15</v>
      </c>
      <c r="F710" s="9">
        <v>15</v>
      </c>
      <c r="G710" s="9">
        <f>D710-F710</f>
        <v>3</v>
      </c>
      <c r="H710" s="2">
        <v>17</v>
      </c>
      <c r="I710" s="2">
        <f>D710-H710</f>
        <v>1</v>
      </c>
      <c r="J710" s="2">
        <f>(G710)-(I710)</f>
        <v>2</v>
      </c>
      <c r="K710" s="2">
        <f>(F710+H710)/2</f>
        <v>16</v>
      </c>
    </row>
    <row r="711" spans="2:11" ht="12.75">
      <c r="B711" s="8" t="s">
        <v>713</v>
      </c>
      <c r="C711" s="8" t="s">
        <v>26</v>
      </c>
      <c r="D711" s="8">
        <v>54</v>
      </c>
      <c r="E711" s="8">
        <v>45</v>
      </c>
      <c r="F711" s="9">
        <v>50</v>
      </c>
      <c r="G711" s="9">
        <f>D711-F711</f>
        <v>4</v>
      </c>
      <c r="H711" s="2">
        <v>51</v>
      </c>
      <c r="I711" s="2">
        <f>D711-H711</f>
        <v>3</v>
      </c>
      <c r="J711" s="2">
        <f>(G711)-(I711)</f>
        <v>1</v>
      </c>
      <c r="K711" s="2">
        <f>(F711+H711)/2</f>
        <v>50.5</v>
      </c>
    </row>
    <row r="712" spans="2:11" ht="12.75">
      <c r="B712" s="8" t="s">
        <v>714</v>
      </c>
      <c r="C712" s="8" t="s">
        <v>26</v>
      </c>
      <c r="D712" s="8">
        <v>25</v>
      </c>
      <c r="E712" s="8">
        <v>22</v>
      </c>
      <c r="F712" s="9">
        <v>23</v>
      </c>
      <c r="G712" s="9">
        <f>D712-F712</f>
        <v>2</v>
      </c>
      <c r="H712" s="2">
        <v>20</v>
      </c>
      <c r="I712" s="2">
        <f>D712-H712</f>
        <v>5</v>
      </c>
      <c r="J712" s="2">
        <f>(G712)-(I712)</f>
        <v>-3</v>
      </c>
      <c r="K712" s="2">
        <f>(F712+H712)/2</f>
        <v>21.5</v>
      </c>
    </row>
    <row r="713" spans="2:11" ht="12.75">
      <c r="B713" s="8" t="s">
        <v>715</v>
      </c>
      <c r="C713" s="8" t="s">
        <v>26</v>
      </c>
      <c r="D713" s="8">
        <v>47</v>
      </c>
      <c r="E713" s="8">
        <v>47</v>
      </c>
      <c r="F713" s="9">
        <v>46</v>
      </c>
      <c r="G713" s="9">
        <f>D713-F713</f>
        <v>1</v>
      </c>
      <c r="H713" s="2">
        <v>46</v>
      </c>
      <c r="I713" s="2">
        <f>D713-H713</f>
        <v>1</v>
      </c>
      <c r="J713" s="2">
        <f>(G713)-(I713)</f>
        <v>0</v>
      </c>
      <c r="K713" s="2">
        <f>(F713+H713)/2</f>
        <v>46</v>
      </c>
    </row>
    <row r="714" spans="2:11" ht="12.75">
      <c r="B714" s="8" t="s">
        <v>716</v>
      </c>
      <c r="C714" s="8" t="s">
        <v>26</v>
      </c>
      <c r="D714" s="8">
        <v>34</v>
      </c>
      <c r="E714" s="8">
        <v>27</v>
      </c>
      <c r="F714" s="9">
        <v>26</v>
      </c>
      <c r="G714" s="9">
        <f>D714-F714</f>
        <v>8</v>
      </c>
      <c r="H714" s="2">
        <v>30</v>
      </c>
      <c r="I714" s="2">
        <f>D714-H714</f>
        <v>4</v>
      </c>
      <c r="J714" s="2">
        <f>(G714)-(I714)</f>
        <v>4</v>
      </c>
      <c r="K714" s="2">
        <f>(F714+H714)/2</f>
        <v>28</v>
      </c>
    </row>
    <row r="715" spans="2:11" ht="12.75">
      <c r="B715" s="8" t="s">
        <v>717</v>
      </c>
      <c r="C715" s="8" t="s">
        <v>26</v>
      </c>
      <c r="D715" s="8">
        <v>40</v>
      </c>
      <c r="E715" s="8">
        <v>38</v>
      </c>
      <c r="F715" s="9">
        <v>37</v>
      </c>
      <c r="G715" s="9">
        <f>D715-F715</f>
        <v>3</v>
      </c>
      <c r="H715" s="2">
        <v>40</v>
      </c>
      <c r="I715" s="2">
        <f>D715-H715</f>
        <v>0</v>
      </c>
      <c r="J715" s="2">
        <f>(G715)-(I715)</f>
        <v>3</v>
      </c>
      <c r="K715" s="2">
        <f>(F715+H715)/2</f>
        <v>38.5</v>
      </c>
    </row>
    <row r="716" spans="2:11" ht="12.75">
      <c r="B716" s="8" t="s">
        <v>718</v>
      </c>
      <c r="C716" s="8" t="s">
        <v>26</v>
      </c>
      <c r="D716" s="8">
        <v>29</v>
      </c>
      <c r="E716" s="8">
        <v>29</v>
      </c>
      <c r="F716" s="9">
        <v>29</v>
      </c>
      <c r="G716" s="9">
        <f>D716-F716</f>
        <v>0</v>
      </c>
      <c r="H716" s="2">
        <v>29</v>
      </c>
      <c r="I716" s="2">
        <f>D716-H716</f>
        <v>0</v>
      </c>
      <c r="J716" s="2">
        <f>(G716)-(I716)</f>
        <v>0</v>
      </c>
      <c r="K716" s="2">
        <f>(F716+H716)/2</f>
        <v>29</v>
      </c>
    </row>
    <row r="717" spans="2:11" ht="12.75">
      <c r="B717" s="8" t="s">
        <v>719</v>
      </c>
      <c r="C717" s="8" t="s">
        <v>26</v>
      </c>
      <c r="D717" s="8">
        <v>54</v>
      </c>
      <c r="E717" s="8">
        <v>54</v>
      </c>
      <c r="F717" s="9">
        <v>54</v>
      </c>
      <c r="G717" s="9">
        <f>D717-F717</f>
        <v>0</v>
      </c>
      <c r="H717" s="2">
        <v>54</v>
      </c>
      <c r="I717" s="2">
        <f>D717-H717</f>
        <v>0</v>
      </c>
      <c r="J717" s="2">
        <f>(G717)-(I717)</f>
        <v>0</v>
      </c>
      <c r="K717" s="2">
        <f>(F717+H717)/2</f>
        <v>54</v>
      </c>
    </row>
    <row r="718" spans="2:11" ht="12.75">
      <c r="B718" s="8" t="s">
        <v>720</v>
      </c>
      <c r="C718" s="8" t="s">
        <v>43</v>
      </c>
      <c r="D718" s="8">
        <v>81</v>
      </c>
      <c r="E718" s="8">
        <v>81</v>
      </c>
      <c r="F718" s="9">
        <v>80</v>
      </c>
      <c r="G718" s="9">
        <f>D718-F718</f>
        <v>1</v>
      </c>
      <c r="H718" s="2">
        <v>81</v>
      </c>
      <c r="I718" s="2">
        <f>D718-H718</f>
        <v>0</v>
      </c>
      <c r="J718" s="2">
        <f>(G718)-(I718)</f>
        <v>1</v>
      </c>
      <c r="K718" s="2">
        <f>(F718+H718)/2</f>
        <v>80.5</v>
      </c>
    </row>
    <row r="719" spans="2:11" ht="12.75">
      <c r="B719" s="8" t="s">
        <v>721</v>
      </c>
      <c r="C719" s="8" t="s">
        <v>43</v>
      </c>
      <c r="D719" s="8">
        <v>29</v>
      </c>
      <c r="E719" s="8">
        <v>26</v>
      </c>
      <c r="F719" s="9">
        <v>24</v>
      </c>
      <c r="G719" s="9">
        <f>D719-F719</f>
        <v>5</v>
      </c>
      <c r="H719" s="2">
        <v>27</v>
      </c>
      <c r="I719" s="2">
        <f>D719-H719</f>
        <v>2</v>
      </c>
      <c r="J719" s="2">
        <f>(G719)-(I719)</f>
        <v>3</v>
      </c>
      <c r="K719" s="2">
        <f>(F719+H719)/2</f>
        <v>25.5</v>
      </c>
    </row>
    <row r="720" spans="2:11" ht="12.75">
      <c r="B720" s="8" t="s">
        <v>722</v>
      </c>
      <c r="C720" s="8" t="s">
        <v>43</v>
      </c>
      <c r="D720" s="8">
        <v>15</v>
      </c>
      <c r="E720" s="8">
        <v>14</v>
      </c>
      <c r="F720" s="9">
        <v>13</v>
      </c>
      <c r="G720" s="9">
        <f>D720-F720</f>
        <v>2</v>
      </c>
      <c r="H720" s="2">
        <v>13</v>
      </c>
      <c r="I720" s="2">
        <f>D720-H720</f>
        <v>2</v>
      </c>
      <c r="J720" s="2">
        <f>(G720)-(I720)</f>
        <v>0</v>
      </c>
      <c r="K720" s="2">
        <f>(F720+H720)/2</f>
        <v>13</v>
      </c>
    </row>
    <row r="721" spans="2:11" ht="12.75">
      <c r="B721" s="8" t="s">
        <v>723</v>
      </c>
      <c r="C721" s="8" t="s">
        <v>43</v>
      </c>
      <c r="D721" s="8">
        <v>70</v>
      </c>
      <c r="E721" s="8">
        <v>47</v>
      </c>
      <c r="F721" s="9">
        <v>60</v>
      </c>
      <c r="G721" s="9">
        <f>D721-F721</f>
        <v>10</v>
      </c>
      <c r="H721" s="2">
        <v>60</v>
      </c>
      <c r="I721" s="2">
        <f>D721-H721</f>
        <v>10</v>
      </c>
      <c r="J721" s="2">
        <f>(G721)-(I721)</f>
        <v>0</v>
      </c>
      <c r="K721" s="2">
        <f>(F721+H721)/2</f>
        <v>60</v>
      </c>
    </row>
    <row r="722" spans="2:11" ht="12.75">
      <c r="B722" s="8" t="s">
        <v>724</v>
      </c>
      <c r="C722" s="8" t="s">
        <v>43</v>
      </c>
      <c r="D722" s="8">
        <v>54</v>
      </c>
      <c r="E722" s="8">
        <v>43</v>
      </c>
      <c r="F722" s="9">
        <v>54</v>
      </c>
      <c r="G722" s="9">
        <f>D722-F722</f>
        <v>0</v>
      </c>
      <c r="H722" s="2">
        <v>54</v>
      </c>
      <c r="I722" s="2">
        <f>D722-H722</f>
        <v>0</v>
      </c>
      <c r="J722" s="2">
        <f>(G722)-(I722)</f>
        <v>0</v>
      </c>
      <c r="K722" s="2">
        <f>(F722+H722)/2</f>
        <v>54</v>
      </c>
    </row>
    <row r="723" spans="2:11" ht="12.75">
      <c r="B723" s="8" t="s">
        <v>725</v>
      </c>
      <c r="C723" s="8" t="s">
        <v>43</v>
      </c>
      <c r="D723" s="8">
        <v>35</v>
      </c>
      <c r="E723" s="8">
        <v>33</v>
      </c>
      <c r="F723" s="9">
        <v>34</v>
      </c>
      <c r="G723" s="9">
        <f>D723-F723</f>
        <v>1</v>
      </c>
      <c r="H723" s="2">
        <v>35</v>
      </c>
      <c r="I723" s="2">
        <f>D723-H723</f>
        <v>0</v>
      </c>
      <c r="J723" s="2">
        <f>(G723)-(I723)</f>
        <v>1</v>
      </c>
      <c r="K723" s="2">
        <f>(F723+H723)/2</f>
        <v>34.5</v>
      </c>
    </row>
    <row r="724" spans="2:11" ht="12.75">
      <c r="B724" s="8" t="s">
        <v>726</v>
      </c>
      <c r="C724" s="8" t="s">
        <v>43</v>
      </c>
      <c r="D724" s="8">
        <v>33</v>
      </c>
      <c r="E724" s="8">
        <v>29</v>
      </c>
      <c r="F724" s="9">
        <v>32</v>
      </c>
      <c r="G724" s="9">
        <f>D724-F724</f>
        <v>1</v>
      </c>
      <c r="H724" s="2">
        <v>32</v>
      </c>
      <c r="I724" s="2">
        <f>D724-H724</f>
        <v>1</v>
      </c>
      <c r="J724" s="2">
        <f>(G724)-(I724)</f>
        <v>0</v>
      </c>
      <c r="K724" s="2">
        <f>(F724+H724)/2</f>
        <v>32</v>
      </c>
    </row>
    <row r="725" spans="2:11" ht="12.75">
      <c r="B725" s="8" t="s">
        <v>727</v>
      </c>
      <c r="C725" s="8" t="s">
        <v>43</v>
      </c>
      <c r="D725" s="8">
        <v>22</v>
      </c>
      <c r="E725" s="8">
        <v>20</v>
      </c>
      <c r="F725" s="9">
        <v>16</v>
      </c>
      <c r="G725" s="9">
        <f>D725-F725</f>
        <v>6</v>
      </c>
      <c r="H725" s="2">
        <v>19</v>
      </c>
      <c r="I725" s="2">
        <f>D725-H725</f>
        <v>3</v>
      </c>
      <c r="J725" s="2">
        <f>(G725)-(I725)</f>
        <v>3</v>
      </c>
      <c r="K725" s="2">
        <f>(F725+H725)/2</f>
        <v>17.5</v>
      </c>
    </row>
    <row r="726" spans="2:11" ht="12.75">
      <c r="B726" s="8" t="s">
        <v>728</v>
      </c>
      <c r="C726" s="8" t="s">
        <v>43</v>
      </c>
      <c r="D726" s="8">
        <v>13</v>
      </c>
      <c r="E726" s="8">
        <v>10</v>
      </c>
      <c r="F726" s="9">
        <v>11</v>
      </c>
      <c r="G726" s="9">
        <f>D726-F726</f>
        <v>2</v>
      </c>
      <c r="H726" s="2">
        <v>13</v>
      </c>
      <c r="I726" s="2">
        <f>D726-H726</f>
        <v>0</v>
      </c>
      <c r="J726" s="2">
        <f>(G726)-(I726)</f>
        <v>2</v>
      </c>
      <c r="K726" s="2">
        <f>(F726+H726)/2</f>
        <v>12</v>
      </c>
    </row>
    <row r="727" spans="2:11" ht="12.75">
      <c r="B727" s="8" t="s">
        <v>729</v>
      </c>
      <c r="C727" s="8" t="s">
        <v>43</v>
      </c>
      <c r="D727" s="8">
        <v>10</v>
      </c>
      <c r="E727" s="8">
        <v>7</v>
      </c>
      <c r="F727" s="9">
        <v>6</v>
      </c>
      <c r="G727" s="9">
        <f>D727-F727</f>
        <v>4</v>
      </c>
      <c r="H727" s="2">
        <v>6</v>
      </c>
      <c r="I727" s="2">
        <f>D727-H727</f>
        <v>4</v>
      </c>
      <c r="J727" s="2">
        <f>(G727)-(I727)</f>
        <v>0</v>
      </c>
      <c r="K727" s="2">
        <f>(F727+H727)/2</f>
        <v>6</v>
      </c>
    </row>
    <row r="728" spans="2:11" ht="12.75">
      <c r="B728" s="8" t="s">
        <v>730</v>
      </c>
      <c r="C728" s="8" t="s">
        <v>43</v>
      </c>
      <c r="D728" s="8">
        <v>98</v>
      </c>
      <c r="E728" s="8">
        <v>98</v>
      </c>
      <c r="F728" s="9">
        <v>98</v>
      </c>
      <c r="G728" s="9">
        <f>D728-F728</f>
        <v>0</v>
      </c>
      <c r="H728" s="2">
        <v>98</v>
      </c>
      <c r="I728" s="2">
        <f>D728-H728</f>
        <v>0</v>
      </c>
      <c r="J728" s="2">
        <f>(G728)-(I728)</f>
        <v>0</v>
      </c>
      <c r="K728" s="2">
        <f>(F728+H728)/2</f>
        <v>98</v>
      </c>
    </row>
    <row r="729" spans="2:11" ht="12.75">
      <c r="B729" s="8" t="s">
        <v>731</v>
      </c>
      <c r="C729" s="8" t="s">
        <v>43</v>
      </c>
      <c r="D729" s="8">
        <v>43</v>
      </c>
      <c r="E729" s="8">
        <v>35</v>
      </c>
      <c r="F729" s="9">
        <v>35</v>
      </c>
      <c r="G729" s="9">
        <f>D729-F729</f>
        <v>8</v>
      </c>
      <c r="H729" s="2">
        <v>40</v>
      </c>
      <c r="I729" s="2">
        <f>D729-H729</f>
        <v>3</v>
      </c>
      <c r="J729" s="2">
        <f>(G729)-(I729)</f>
        <v>5</v>
      </c>
      <c r="K729" s="2">
        <f>(F729+H729)/2</f>
        <v>37.5</v>
      </c>
    </row>
    <row r="730" spans="2:11" ht="12.75">
      <c r="B730" s="8" t="s">
        <v>732</v>
      </c>
      <c r="C730" s="8" t="s">
        <v>43</v>
      </c>
      <c r="D730" s="8">
        <v>63</v>
      </c>
      <c r="E730" s="8">
        <v>61</v>
      </c>
      <c r="F730" s="9">
        <v>58</v>
      </c>
      <c r="G730" s="9">
        <f>D730-F730</f>
        <v>5</v>
      </c>
      <c r="H730" s="2">
        <v>63</v>
      </c>
      <c r="I730" s="2">
        <f>D730-H730</f>
        <v>0</v>
      </c>
      <c r="J730" s="2">
        <f>(G730)-(I730)</f>
        <v>5</v>
      </c>
      <c r="K730" s="2">
        <f>(F730+H730)/2</f>
        <v>60.5</v>
      </c>
    </row>
    <row r="731" spans="2:11" ht="12.75">
      <c r="B731" s="8" t="s">
        <v>733</v>
      </c>
      <c r="C731" s="8" t="s">
        <v>43</v>
      </c>
      <c r="D731" s="8">
        <v>53</v>
      </c>
      <c r="E731" s="8">
        <v>51</v>
      </c>
      <c r="F731" s="9">
        <v>53</v>
      </c>
      <c r="G731" s="9">
        <f>D731-F731</f>
        <v>0</v>
      </c>
      <c r="H731" s="2">
        <v>53</v>
      </c>
      <c r="I731" s="2">
        <f>D731-H731</f>
        <v>0</v>
      </c>
      <c r="J731" s="2">
        <f>(G731)-(I731)</f>
        <v>0</v>
      </c>
      <c r="K731" s="2">
        <f>(F731+H731)/2</f>
        <v>53</v>
      </c>
    </row>
    <row r="732" spans="2:11" ht="12.75">
      <c r="B732" s="8" t="s">
        <v>734</v>
      </c>
      <c r="C732" s="8" t="s">
        <v>43</v>
      </c>
      <c r="D732" s="8">
        <v>5</v>
      </c>
      <c r="E732" s="8">
        <v>4</v>
      </c>
      <c r="F732" s="9">
        <v>3</v>
      </c>
      <c r="G732" s="9">
        <f>D732-F732</f>
        <v>2</v>
      </c>
      <c r="H732" s="2">
        <v>3</v>
      </c>
      <c r="I732" s="2">
        <f>D732-H732</f>
        <v>2</v>
      </c>
      <c r="J732" s="2">
        <f>(G732)-(I732)</f>
        <v>0</v>
      </c>
      <c r="K732" s="2">
        <f>(F732+H732)/2</f>
        <v>3</v>
      </c>
    </row>
    <row r="733" spans="2:11" ht="12.75">
      <c r="B733" s="8" t="s">
        <v>735</v>
      </c>
      <c r="C733" s="8" t="s">
        <v>43</v>
      </c>
      <c r="D733" s="8">
        <v>28</v>
      </c>
      <c r="E733" s="8">
        <v>28</v>
      </c>
      <c r="F733" s="9">
        <v>28</v>
      </c>
      <c r="G733" s="9">
        <f>D733-F733</f>
        <v>0</v>
      </c>
      <c r="H733" s="2">
        <v>28</v>
      </c>
      <c r="I733" s="2">
        <f>D733-H733</f>
        <v>0</v>
      </c>
      <c r="J733" s="2">
        <f>(G733)-(I733)</f>
        <v>0</v>
      </c>
      <c r="K733" s="2">
        <f>(F733+H733)/2</f>
        <v>28</v>
      </c>
    </row>
    <row r="734" spans="2:11" ht="12.75">
      <c r="B734" s="8" t="s">
        <v>736</v>
      </c>
      <c r="C734" s="8" t="s">
        <v>43</v>
      </c>
      <c r="D734" s="8">
        <v>28</v>
      </c>
      <c r="E734" s="8">
        <v>22</v>
      </c>
      <c r="F734" s="9">
        <v>24</v>
      </c>
      <c r="G734" s="9">
        <f>D734-F734</f>
        <v>4</v>
      </c>
      <c r="H734" s="2">
        <v>24</v>
      </c>
      <c r="I734" s="2">
        <f>D734-H734</f>
        <v>4</v>
      </c>
      <c r="J734" s="2">
        <f>(G734)-(I734)</f>
        <v>0</v>
      </c>
      <c r="K734" s="2">
        <f>(F734+H734)/2</f>
        <v>24</v>
      </c>
    </row>
    <row r="735" spans="2:11" ht="12.75">
      <c r="B735" s="8" t="s">
        <v>737</v>
      </c>
      <c r="C735" s="8" t="s">
        <v>63</v>
      </c>
      <c r="D735" s="8">
        <v>7</v>
      </c>
      <c r="E735" s="8">
        <v>6</v>
      </c>
      <c r="F735" s="9">
        <v>6</v>
      </c>
      <c r="G735" s="9">
        <f>D735-F735</f>
        <v>1</v>
      </c>
      <c r="H735" s="2">
        <v>6</v>
      </c>
      <c r="I735" s="2">
        <f>D735-H735</f>
        <v>1</v>
      </c>
      <c r="J735" s="2">
        <f>(G735)-(I735)</f>
        <v>0</v>
      </c>
      <c r="K735" s="2">
        <f>(F735+H735)/2</f>
        <v>6</v>
      </c>
    </row>
    <row r="736" spans="2:11" ht="12.75">
      <c r="B736" s="8" t="s">
        <v>738</v>
      </c>
      <c r="C736" s="8" t="s">
        <v>63</v>
      </c>
      <c r="D736" s="8">
        <v>45</v>
      </c>
      <c r="E736" s="8">
        <v>38</v>
      </c>
      <c r="F736" s="9">
        <v>42</v>
      </c>
      <c r="G736" s="9">
        <f>D736-F736</f>
        <v>3</v>
      </c>
      <c r="H736" s="2">
        <v>44</v>
      </c>
      <c r="I736" s="2">
        <f>D736-H736</f>
        <v>1</v>
      </c>
      <c r="J736" s="2">
        <f>(G736)-(I736)</f>
        <v>2</v>
      </c>
      <c r="K736" s="2">
        <f>(F736+H736)/2</f>
        <v>43</v>
      </c>
    </row>
    <row r="737" spans="2:11" ht="12.75">
      <c r="B737" s="8" t="s">
        <v>739</v>
      </c>
      <c r="C737" s="8" t="s">
        <v>65</v>
      </c>
      <c r="D737" s="8">
        <v>29</v>
      </c>
      <c r="E737" s="8">
        <v>28</v>
      </c>
      <c r="F737" s="9">
        <v>27</v>
      </c>
      <c r="G737" s="9">
        <f>D737-F737</f>
        <v>2</v>
      </c>
      <c r="H737" s="2">
        <v>28</v>
      </c>
      <c r="I737" s="2">
        <f>D737-H737</f>
        <v>1</v>
      </c>
      <c r="J737" s="2">
        <f>(G737)-(I737)</f>
        <v>1</v>
      </c>
      <c r="K737" s="2">
        <f>(F737+H737)/2</f>
        <v>27.5</v>
      </c>
    </row>
    <row r="738" spans="2:11" ht="12.75">
      <c r="B738" s="8" t="s">
        <v>740</v>
      </c>
      <c r="C738" s="8" t="s">
        <v>65</v>
      </c>
      <c r="D738" s="8">
        <v>47</v>
      </c>
      <c r="E738" s="8">
        <v>41</v>
      </c>
      <c r="F738" s="9">
        <v>37</v>
      </c>
      <c r="G738" s="9">
        <f>D738-F738</f>
        <v>10</v>
      </c>
      <c r="H738" s="2">
        <v>42</v>
      </c>
      <c r="I738" s="2">
        <f>D738-H738</f>
        <v>5</v>
      </c>
      <c r="J738" s="2">
        <f>(G738)-(I738)</f>
        <v>5</v>
      </c>
      <c r="K738" s="2">
        <f>(F738+H738)/2</f>
        <v>39.5</v>
      </c>
    </row>
    <row r="739" spans="2:11" ht="12.75">
      <c r="B739" s="8" t="s">
        <v>741</v>
      </c>
      <c r="C739" s="8" t="s">
        <v>65</v>
      </c>
      <c r="D739" s="8">
        <v>10</v>
      </c>
      <c r="E739" s="8">
        <v>9</v>
      </c>
      <c r="F739" s="9">
        <v>8</v>
      </c>
      <c r="G739" s="9">
        <f>D739-F739</f>
        <v>2</v>
      </c>
      <c r="H739" s="2">
        <v>10</v>
      </c>
      <c r="I739" s="2">
        <f>D739-H739</f>
        <v>0</v>
      </c>
      <c r="J739" s="2">
        <f>(G739)-(I739)</f>
        <v>2</v>
      </c>
      <c r="K739" s="2">
        <f>(F739+H739)/2</f>
        <v>9</v>
      </c>
    </row>
    <row r="740" spans="2:11" ht="12.75">
      <c r="B740" s="8" t="s">
        <v>742</v>
      </c>
      <c r="C740" s="8" t="s">
        <v>65</v>
      </c>
      <c r="D740" s="8">
        <v>65</v>
      </c>
      <c r="E740" s="8">
        <v>51</v>
      </c>
      <c r="F740" s="9">
        <v>60</v>
      </c>
      <c r="G740" s="9">
        <f>D740-F740</f>
        <v>5</v>
      </c>
      <c r="H740" s="2">
        <v>60</v>
      </c>
      <c r="I740" s="2">
        <f>D740-H740</f>
        <v>5</v>
      </c>
      <c r="J740" s="2">
        <f>(G740)-(I740)</f>
        <v>0</v>
      </c>
      <c r="K740" s="2">
        <f>(F740+H740)/2</f>
        <v>60</v>
      </c>
    </row>
    <row r="741" spans="2:11" ht="12.75">
      <c r="B741" s="8" t="s">
        <v>743</v>
      </c>
      <c r="C741" s="8" t="s">
        <v>65</v>
      </c>
      <c r="D741" s="8">
        <v>32</v>
      </c>
      <c r="E741" s="8">
        <v>32</v>
      </c>
      <c r="F741" s="9">
        <v>32</v>
      </c>
      <c r="G741" s="9">
        <f>D741-F741</f>
        <v>0</v>
      </c>
      <c r="H741" s="2">
        <v>32</v>
      </c>
      <c r="I741" s="2">
        <f>D741-H741</f>
        <v>0</v>
      </c>
      <c r="J741" s="2">
        <f>(G741)-(I741)</f>
        <v>0</v>
      </c>
      <c r="K741" s="2">
        <f>(F741+H741)/2</f>
        <v>32</v>
      </c>
    </row>
    <row r="742" spans="2:11" ht="12.75">
      <c r="B742" s="8" t="s">
        <v>744</v>
      </c>
      <c r="C742" s="8" t="s">
        <v>65</v>
      </c>
      <c r="D742" s="8">
        <v>44</v>
      </c>
      <c r="E742" s="8">
        <v>43</v>
      </c>
      <c r="F742" s="9">
        <v>43</v>
      </c>
      <c r="G742" s="9">
        <f>D742-F742</f>
        <v>1</v>
      </c>
      <c r="H742" s="2">
        <v>44</v>
      </c>
      <c r="I742" s="2">
        <f>D742-H742</f>
        <v>0</v>
      </c>
      <c r="J742" s="2">
        <f>(G742)-(I742)</f>
        <v>1</v>
      </c>
      <c r="K742" s="2">
        <f>(F742+H742)/2</f>
        <v>43.5</v>
      </c>
    </row>
    <row r="743" spans="2:11" ht="12.75">
      <c r="B743" s="8" t="s">
        <v>745</v>
      </c>
      <c r="C743" s="8" t="s">
        <v>65</v>
      </c>
      <c r="D743" s="8">
        <v>16</v>
      </c>
      <c r="E743" s="8">
        <v>15</v>
      </c>
      <c r="F743" s="9">
        <v>11</v>
      </c>
      <c r="G743" s="9">
        <f>D743-F743</f>
        <v>5</v>
      </c>
      <c r="H743" s="2">
        <v>16</v>
      </c>
      <c r="I743" s="2">
        <f>D743-H743</f>
        <v>0</v>
      </c>
      <c r="J743" s="2">
        <f>(G743)-(I743)</f>
        <v>5</v>
      </c>
      <c r="K743" s="2">
        <f>(F743+H743)/2</f>
        <v>13.5</v>
      </c>
    </row>
    <row r="744" spans="2:11" ht="12.75">
      <c r="B744" s="8" t="s">
        <v>746</v>
      </c>
      <c r="C744" s="8" t="s">
        <v>65</v>
      </c>
      <c r="D744" s="8">
        <v>102</v>
      </c>
      <c r="E744" s="8">
        <v>96</v>
      </c>
      <c r="F744" s="9">
        <v>98</v>
      </c>
      <c r="G744" s="9">
        <f>D744-F744</f>
        <v>4</v>
      </c>
      <c r="H744" s="2">
        <v>100</v>
      </c>
      <c r="I744" s="2">
        <f>D744-H744</f>
        <v>2</v>
      </c>
      <c r="J744" s="2">
        <f>(G744)-(I744)</f>
        <v>2</v>
      </c>
      <c r="K744" s="2">
        <f>(F744+H744)/2</f>
        <v>99</v>
      </c>
    </row>
    <row r="745" spans="2:11" ht="12.75">
      <c r="B745" s="8" t="s">
        <v>747</v>
      </c>
      <c r="C745" s="8" t="s">
        <v>65</v>
      </c>
      <c r="D745" s="8">
        <v>24</v>
      </c>
      <c r="E745" s="8">
        <v>22</v>
      </c>
      <c r="F745" s="9">
        <v>20</v>
      </c>
      <c r="G745" s="9">
        <f>D745-F745</f>
        <v>4</v>
      </c>
      <c r="H745" s="2">
        <v>23</v>
      </c>
      <c r="I745" s="2">
        <f>D745-H745</f>
        <v>1</v>
      </c>
      <c r="J745" s="2">
        <f>(G745)-(I745)</f>
        <v>3</v>
      </c>
      <c r="K745" s="2">
        <f>(F745+H745)/2</f>
        <v>21.5</v>
      </c>
    </row>
    <row r="746" spans="2:11" ht="12.75">
      <c r="B746" s="8" t="s">
        <v>748</v>
      </c>
      <c r="C746" s="8" t="s">
        <v>65</v>
      </c>
      <c r="D746" s="8">
        <v>9</v>
      </c>
      <c r="E746" s="8">
        <v>8</v>
      </c>
      <c r="F746" s="9">
        <v>7</v>
      </c>
      <c r="G746" s="9">
        <f>D746-F746</f>
        <v>2</v>
      </c>
      <c r="H746" s="2">
        <v>9</v>
      </c>
      <c r="I746" s="2">
        <f>D746-H746</f>
        <v>0</v>
      </c>
      <c r="J746" s="2">
        <f>(G746)-(I746)</f>
        <v>2</v>
      </c>
      <c r="K746" s="2">
        <f>(F746+H746)/2</f>
        <v>8</v>
      </c>
    </row>
    <row r="747" spans="2:11" ht="12.75">
      <c r="B747" s="8" t="s">
        <v>749</v>
      </c>
      <c r="C747" s="8" t="s">
        <v>65</v>
      </c>
      <c r="D747" s="8">
        <v>25</v>
      </c>
      <c r="E747" s="8">
        <v>16</v>
      </c>
      <c r="F747" s="9">
        <v>20</v>
      </c>
      <c r="G747" s="9">
        <f>D747-F747</f>
        <v>5</v>
      </c>
      <c r="H747" s="2">
        <v>20</v>
      </c>
      <c r="I747" s="2">
        <f>D747-H747</f>
        <v>5</v>
      </c>
      <c r="J747" s="2">
        <f>(G747)-(I747)</f>
        <v>0</v>
      </c>
      <c r="K747" s="2">
        <f>(F747+H747)/2</f>
        <v>20</v>
      </c>
    </row>
    <row r="748" spans="2:11" ht="12.75">
      <c r="B748" s="8" t="s">
        <v>750</v>
      </c>
      <c r="C748" s="8" t="s">
        <v>65</v>
      </c>
      <c r="D748" s="8">
        <v>26</v>
      </c>
      <c r="E748" s="8">
        <v>21</v>
      </c>
      <c r="F748" s="9">
        <v>22</v>
      </c>
      <c r="G748" s="9">
        <f>D748-F748</f>
        <v>4</v>
      </c>
      <c r="H748" s="2">
        <v>25</v>
      </c>
      <c r="I748" s="2">
        <f>D748-H748</f>
        <v>1</v>
      </c>
      <c r="J748" s="2">
        <f>(G748)-(I748)</f>
        <v>3</v>
      </c>
      <c r="K748" s="2">
        <f>(F748+H748)/2</f>
        <v>23.5</v>
      </c>
    </row>
    <row r="749" spans="2:11" ht="12.75">
      <c r="B749" s="8" t="s">
        <v>751</v>
      </c>
      <c r="C749" s="8" t="s">
        <v>65</v>
      </c>
      <c r="D749" s="8">
        <v>48</v>
      </c>
      <c r="E749" s="8">
        <v>48</v>
      </c>
      <c r="F749" s="9">
        <v>48</v>
      </c>
      <c r="G749" s="9">
        <f>D749-F749</f>
        <v>0</v>
      </c>
      <c r="H749" s="2">
        <v>48</v>
      </c>
      <c r="I749" s="2">
        <f>D749-H749</f>
        <v>0</v>
      </c>
      <c r="J749" s="2">
        <f>(G749)-(I749)</f>
        <v>0</v>
      </c>
      <c r="K749" s="2">
        <f>(F749+H749)/2</f>
        <v>48</v>
      </c>
    </row>
    <row r="750" spans="2:11" ht="12.75">
      <c r="B750" s="8" t="s">
        <v>752</v>
      </c>
      <c r="C750" s="8" t="s">
        <v>65</v>
      </c>
      <c r="D750" s="8">
        <v>32</v>
      </c>
      <c r="E750" s="8">
        <v>32</v>
      </c>
      <c r="F750" s="9">
        <v>32</v>
      </c>
      <c r="G750" s="9">
        <f>D750-F750</f>
        <v>0</v>
      </c>
      <c r="H750" s="2">
        <v>32</v>
      </c>
      <c r="I750" s="2">
        <f>D750-H750</f>
        <v>0</v>
      </c>
      <c r="J750" s="2">
        <f>(G750)-(I750)</f>
        <v>0</v>
      </c>
      <c r="K750" s="2">
        <f>(F750+H750)/2</f>
        <v>32</v>
      </c>
    </row>
    <row r="751" spans="2:11" ht="12.75">
      <c r="B751" s="8" t="s">
        <v>753</v>
      </c>
      <c r="C751" s="8" t="s">
        <v>65</v>
      </c>
      <c r="D751" s="8">
        <v>52</v>
      </c>
      <c r="E751" s="8">
        <v>52</v>
      </c>
      <c r="F751" s="9">
        <v>52</v>
      </c>
      <c r="G751" s="9">
        <f>D751-F751</f>
        <v>0</v>
      </c>
      <c r="H751" s="2">
        <v>52</v>
      </c>
      <c r="I751" s="2">
        <f>D751-H751</f>
        <v>0</v>
      </c>
      <c r="J751" s="2">
        <f>(G751)-(I751)</f>
        <v>0</v>
      </c>
      <c r="K751" s="2">
        <f>(F751+H751)/2</f>
        <v>52</v>
      </c>
    </row>
    <row r="752" spans="2:11" ht="12.75">
      <c r="B752" s="8" t="s">
        <v>754</v>
      </c>
      <c r="C752" s="8" t="s">
        <v>65</v>
      </c>
      <c r="D752" s="8">
        <v>17</v>
      </c>
      <c r="E752" s="8">
        <v>14</v>
      </c>
      <c r="F752" s="9">
        <v>12</v>
      </c>
      <c r="G752" s="9">
        <f>D752-F752</f>
        <v>5</v>
      </c>
      <c r="H752" s="2">
        <v>16</v>
      </c>
      <c r="I752" s="2">
        <f>D752-H752</f>
        <v>1</v>
      </c>
      <c r="J752" s="2">
        <f>(G752)-(I752)</f>
        <v>4</v>
      </c>
      <c r="K752" s="2">
        <f>(F752+H752)/2</f>
        <v>14</v>
      </c>
    </row>
    <row r="753" ht="12.75">
      <c r="G753" s="9"/>
    </row>
    <row r="754" spans="1:7" ht="12.75">
      <c r="A754" s="11" t="s">
        <v>755</v>
      </c>
      <c r="G754" s="9"/>
    </row>
    <row r="755" spans="1:11" ht="12.75">
      <c r="A755" s="8"/>
      <c r="B755" s="8" t="s">
        <v>756</v>
      </c>
      <c r="C755" s="8" t="s">
        <v>13</v>
      </c>
      <c r="D755" s="8">
        <v>47</v>
      </c>
      <c r="E755" s="8">
        <v>43</v>
      </c>
      <c r="F755" s="9">
        <v>44</v>
      </c>
      <c r="G755" s="9">
        <f>D755-F755</f>
        <v>3</v>
      </c>
      <c r="H755" s="2">
        <v>43</v>
      </c>
      <c r="I755" s="2">
        <f>D755-H755</f>
        <v>4</v>
      </c>
      <c r="J755" s="2">
        <f>(G755)-(I755)</f>
        <v>-1</v>
      </c>
      <c r="K755" s="2">
        <f>(F755+H755)/2</f>
        <v>43.5</v>
      </c>
    </row>
    <row r="756" spans="2:11" ht="12.75">
      <c r="B756" s="8" t="s">
        <v>757</v>
      </c>
      <c r="C756" s="8" t="s">
        <v>13</v>
      </c>
      <c r="D756" s="8">
        <v>30</v>
      </c>
      <c r="E756" s="8">
        <v>26</v>
      </c>
      <c r="F756" s="9">
        <v>23</v>
      </c>
      <c r="G756" s="9">
        <f>D756-F756</f>
        <v>7</v>
      </c>
      <c r="H756" s="2">
        <v>23</v>
      </c>
      <c r="I756" s="2">
        <f>D756-H756</f>
        <v>7</v>
      </c>
      <c r="J756" s="2">
        <f>(G756)-(I756)</f>
        <v>0</v>
      </c>
      <c r="K756" s="2">
        <f>(F756+H756)/2</f>
        <v>23</v>
      </c>
    </row>
    <row r="757" spans="2:11" ht="12.75">
      <c r="B757" s="8" t="s">
        <v>758</v>
      </c>
      <c r="C757" s="8" t="s">
        <v>13</v>
      </c>
      <c r="D757" s="8">
        <v>29</v>
      </c>
      <c r="E757" s="8">
        <v>29</v>
      </c>
      <c r="F757" s="9">
        <v>29</v>
      </c>
      <c r="G757" s="9">
        <f>D757-F757</f>
        <v>0</v>
      </c>
      <c r="H757" s="2">
        <v>29</v>
      </c>
      <c r="I757" s="2">
        <f>D757-H757</f>
        <v>0</v>
      </c>
      <c r="J757" s="2">
        <f>(G757)-(I757)</f>
        <v>0</v>
      </c>
      <c r="K757" s="2">
        <f>(F757+H757)/2</f>
        <v>29</v>
      </c>
    </row>
    <row r="758" spans="2:11" ht="12.75">
      <c r="B758" s="8" t="s">
        <v>759</v>
      </c>
      <c r="C758" s="8" t="s">
        <v>13</v>
      </c>
      <c r="D758" s="8">
        <v>7</v>
      </c>
      <c r="E758" s="8">
        <v>7</v>
      </c>
      <c r="F758" s="9">
        <v>6</v>
      </c>
      <c r="G758" s="9">
        <f>D758-F758</f>
        <v>1</v>
      </c>
      <c r="H758" s="2">
        <v>6</v>
      </c>
      <c r="I758" s="2">
        <f>D758-H758</f>
        <v>1</v>
      </c>
      <c r="J758" s="2">
        <f>(G758)-(I758)</f>
        <v>0</v>
      </c>
      <c r="K758" s="2">
        <f>(F758+H758)/2</f>
        <v>6</v>
      </c>
    </row>
    <row r="759" spans="2:11" ht="12.75">
      <c r="B759" s="8" t="s">
        <v>760</v>
      </c>
      <c r="C759" s="8" t="s">
        <v>13</v>
      </c>
      <c r="D759" s="8">
        <v>25</v>
      </c>
      <c r="E759" s="8">
        <v>20</v>
      </c>
      <c r="F759" s="9">
        <v>17</v>
      </c>
      <c r="G759" s="9">
        <f>D759-F759</f>
        <v>8</v>
      </c>
      <c r="H759" s="2">
        <v>19</v>
      </c>
      <c r="I759" s="2">
        <f>D759-H759</f>
        <v>6</v>
      </c>
      <c r="J759" s="2">
        <f>(G759)-(I759)</f>
        <v>2</v>
      </c>
      <c r="K759" s="2">
        <f>(F759+H759)/2</f>
        <v>18</v>
      </c>
    </row>
    <row r="760" spans="2:11" ht="12.75">
      <c r="B760" s="8" t="s">
        <v>761</v>
      </c>
      <c r="C760" s="8" t="s">
        <v>13</v>
      </c>
      <c r="D760" s="8">
        <v>32</v>
      </c>
      <c r="E760" s="8">
        <v>25</v>
      </c>
      <c r="F760" s="9">
        <v>28</v>
      </c>
      <c r="G760" s="9">
        <f>D760-F760</f>
        <v>4</v>
      </c>
      <c r="H760" s="2">
        <v>28</v>
      </c>
      <c r="I760" s="2">
        <f>D760-H760</f>
        <v>4</v>
      </c>
      <c r="J760" s="2">
        <f>(G760)-(I760)</f>
        <v>0</v>
      </c>
      <c r="K760" s="2">
        <f>(F760+H760)/2</f>
        <v>28</v>
      </c>
    </row>
    <row r="761" spans="2:11" ht="12.75">
      <c r="B761" s="8" t="s">
        <v>762</v>
      </c>
      <c r="C761" s="8" t="s">
        <v>13</v>
      </c>
      <c r="D761" s="8">
        <v>12</v>
      </c>
      <c r="E761" s="8">
        <v>9</v>
      </c>
      <c r="F761" s="9">
        <v>9</v>
      </c>
      <c r="G761" s="9">
        <f>D761-F761</f>
        <v>3</v>
      </c>
      <c r="H761" s="2">
        <v>11</v>
      </c>
      <c r="I761" s="2">
        <f>D761-H761</f>
        <v>1</v>
      </c>
      <c r="J761" s="2">
        <f>(G761)-(I761)</f>
        <v>2</v>
      </c>
      <c r="K761" s="2">
        <f>(F761+H761)/2</f>
        <v>10</v>
      </c>
    </row>
    <row r="762" spans="2:11" ht="12.75">
      <c r="B762" s="8" t="s">
        <v>763</v>
      </c>
      <c r="C762" s="8" t="s">
        <v>13</v>
      </c>
      <c r="D762" s="8">
        <v>41</v>
      </c>
      <c r="E762" s="8">
        <v>38</v>
      </c>
      <c r="F762" s="9">
        <v>37</v>
      </c>
      <c r="G762" s="9">
        <f>D762-F762</f>
        <v>4</v>
      </c>
      <c r="H762" s="2">
        <v>37</v>
      </c>
      <c r="I762" s="2">
        <f>D762-H762</f>
        <v>4</v>
      </c>
      <c r="J762" s="2">
        <f>(G762)-(I762)</f>
        <v>0</v>
      </c>
      <c r="K762" s="2">
        <f>(F762+H762)/2</f>
        <v>37</v>
      </c>
    </row>
    <row r="763" spans="2:11" ht="12.75">
      <c r="B763" s="8" t="s">
        <v>764</v>
      </c>
      <c r="C763" s="8" t="s">
        <v>13</v>
      </c>
      <c r="D763" s="8">
        <v>91</v>
      </c>
      <c r="E763" s="8">
        <v>78</v>
      </c>
      <c r="F763" s="9">
        <v>88</v>
      </c>
      <c r="G763" s="9">
        <f>D763-F763</f>
        <v>3</v>
      </c>
      <c r="H763" s="2">
        <v>88</v>
      </c>
      <c r="I763" s="2">
        <f>D763-H763</f>
        <v>3</v>
      </c>
      <c r="J763" s="2">
        <f>(G763)-(I763)</f>
        <v>0</v>
      </c>
      <c r="K763" s="2">
        <f>(F763+H763)/2</f>
        <v>88</v>
      </c>
    </row>
    <row r="764" spans="2:11" ht="12.75">
      <c r="B764" s="8" t="s">
        <v>765</v>
      </c>
      <c r="C764" s="8" t="s">
        <v>13</v>
      </c>
      <c r="D764" s="8">
        <v>59</v>
      </c>
      <c r="E764" s="8">
        <v>53</v>
      </c>
      <c r="F764" s="9">
        <v>57</v>
      </c>
      <c r="G764" s="9">
        <f>D764-F764</f>
        <v>2</v>
      </c>
      <c r="H764" s="2">
        <v>57</v>
      </c>
      <c r="I764" s="2">
        <f>D764-H764</f>
        <v>2</v>
      </c>
      <c r="J764" s="2">
        <f>(G764)-(I764)</f>
        <v>0</v>
      </c>
      <c r="K764" s="2">
        <f>(F764+H764)/2</f>
        <v>57</v>
      </c>
    </row>
    <row r="765" spans="2:11" ht="12.75">
      <c r="B765" s="8" t="s">
        <v>766</v>
      </c>
      <c r="C765" s="8" t="s">
        <v>24</v>
      </c>
      <c r="D765" s="8">
        <v>18</v>
      </c>
      <c r="E765" s="8">
        <v>14</v>
      </c>
      <c r="F765" s="9">
        <v>14</v>
      </c>
      <c r="G765" s="9">
        <f>D765-F765</f>
        <v>4</v>
      </c>
      <c r="H765" s="2">
        <v>13</v>
      </c>
      <c r="I765" s="2">
        <f>D765-H765</f>
        <v>5</v>
      </c>
      <c r="J765" s="2">
        <f>(G765)-(I765)</f>
        <v>-1</v>
      </c>
      <c r="K765" s="2">
        <f>(F765+H765)/2</f>
        <v>13.5</v>
      </c>
    </row>
    <row r="766" spans="2:11" ht="12.75">
      <c r="B766" s="8" t="s">
        <v>767</v>
      </c>
      <c r="C766" s="8" t="s">
        <v>26</v>
      </c>
      <c r="D766" s="8">
        <v>13</v>
      </c>
      <c r="E766" s="8">
        <v>12</v>
      </c>
      <c r="F766" s="9">
        <v>10</v>
      </c>
      <c r="G766" s="9">
        <f>D766-F766</f>
        <v>3</v>
      </c>
      <c r="H766" s="2">
        <v>10</v>
      </c>
      <c r="I766" s="2">
        <f>D766-H766</f>
        <v>3</v>
      </c>
      <c r="J766" s="2">
        <f>(G766)-(I766)</f>
        <v>0</v>
      </c>
      <c r="K766" s="2">
        <f>(F766+H766)/2</f>
        <v>10</v>
      </c>
    </row>
    <row r="767" spans="2:11" ht="12.75">
      <c r="B767" s="8" t="s">
        <v>768</v>
      </c>
      <c r="C767" s="8" t="s">
        <v>26</v>
      </c>
      <c r="D767" s="8">
        <v>40</v>
      </c>
      <c r="E767" s="8">
        <v>38</v>
      </c>
      <c r="F767" s="9">
        <v>39</v>
      </c>
      <c r="G767" s="9">
        <f>D767-F767</f>
        <v>1</v>
      </c>
      <c r="H767" s="2">
        <v>39</v>
      </c>
      <c r="I767" s="2">
        <f>D767-H767</f>
        <v>1</v>
      </c>
      <c r="J767" s="2">
        <f>(G767)-(I767)</f>
        <v>0</v>
      </c>
      <c r="K767" s="2">
        <f>(F767+H767)/2</f>
        <v>39</v>
      </c>
    </row>
    <row r="768" spans="2:11" ht="12.75">
      <c r="B768" s="8" t="s">
        <v>769</v>
      </c>
      <c r="C768" s="8" t="s">
        <v>26</v>
      </c>
      <c r="D768" s="8">
        <v>8</v>
      </c>
      <c r="E768" s="8">
        <v>8</v>
      </c>
      <c r="F768" s="9">
        <v>7</v>
      </c>
      <c r="G768" s="9">
        <f>D768-F768</f>
        <v>1</v>
      </c>
      <c r="H768" s="2">
        <v>7</v>
      </c>
      <c r="I768" s="2">
        <f>D768-H768</f>
        <v>1</v>
      </c>
      <c r="J768" s="2">
        <f>(G768)-(I768)</f>
        <v>0</v>
      </c>
      <c r="K768" s="2">
        <f>(F768+H768)/2</f>
        <v>7</v>
      </c>
    </row>
    <row r="769" spans="2:11" ht="12.75">
      <c r="B769" s="8" t="s">
        <v>770</v>
      </c>
      <c r="C769" s="8" t="s">
        <v>26</v>
      </c>
      <c r="D769" s="8">
        <v>34</v>
      </c>
      <c r="E769" s="8">
        <v>33</v>
      </c>
      <c r="F769" s="9">
        <v>34</v>
      </c>
      <c r="G769" s="9">
        <f>D769-F769</f>
        <v>0</v>
      </c>
      <c r="H769" s="2">
        <v>34</v>
      </c>
      <c r="I769" s="2">
        <f>D769-H769</f>
        <v>0</v>
      </c>
      <c r="J769" s="2">
        <f>(G769)-(I769)</f>
        <v>0</v>
      </c>
      <c r="K769" s="2">
        <f>(F769+H769)/2</f>
        <v>34</v>
      </c>
    </row>
    <row r="770" spans="2:11" ht="12.75">
      <c r="B770" s="8" t="s">
        <v>771</v>
      </c>
      <c r="C770" s="8" t="s">
        <v>26</v>
      </c>
      <c r="D770" s="8">
        <v>17</v>
      </c>
      <c r="E770" s="8">
        <v>17</v>
      </c>
      <c r="F770" s="9">
        <v>16</v>
      </c>
      <c r="G770" s="9">
        <f>D770-F770</f>
        <v>1</v>
      </c>
      <c r="H770" s="2">
        <v>17</v>
      </c>
      <c r="I770" s="2">
        <f>D770-H770</f>
        <v>0</v>
      </c>
      <c r="J770" s="2">
        <f>(G770)-(I770)</f>
        <v>1</v>
      </c>
      <c r="K770" s="2">
        <f>(F770+H770)/2</f>
        <v>16.5</v>
      </c>
    </row>
    <row r="771" spans="2:11" ht="12.75">
      <c r="B771" s="8" t="s">
        <v>772</v>
      </c>
      <c r="C771" s="8" t="s">
        <v>26</v>
      </c>
      <c r="D771" s="8">
        <v>15</v>
      </c>
      <c r="E771" s="8">
        <v>15</v>
      </c>
      <c r="F771" s="9">
        <v>13</v>
      </c>
      <c r="G771" s="9">
        <f>D771-F771</f>
        <v>2</v>
      </c>
      <c r="H771" s="2">
        <v>14</v>
      </c>
      <c r="I771" s="2">
        <f>D771-H771</f>
        <v>1</v>
      </c>
      <c r="J771" s="2">
        <f>(G771)-(I771)</f>
        <v>1</v>
      </c>
      <c r="K771" s="2">
        <f>(F771+H771)/2</f>
        <v>13.5</v>
      </c>
    </row>
    <row r="772" spans="2:11" ht="12.75">
      <c r="B772" s="8" t="s">
        <v>773</v>
      </c>
      <c r="C772" s="8" t="s">
        <v>26</v>
      </c>
      <c r="D772" s="8">
        <v>43</v>
      </c>
      <c r="E772" s="8">
        <v>37</v>
      </c>
      <c r="F772" s="9">
        <v>40</v>
      </c>
      <c r="G772" s="9">
        <f>D772-F772</f>
        <v>3</v>
      </c>
      <c r="H772" s="2">
        <v>42</v>
      </c>
      <c r="I772" s="2">
        <f>D772-H772</f>
        <v>1</v>
      </c>
      <c r="J772" s="2">
        <f>(G772)-(I772)</f>
        <v>2</v>
      </c>
      <c r="K772" s="2">
        <f>(F772+H772)/2</f>
        <v>41</v>
      </c>
    </row>
    <row r="773" spans="2:11" ht="12.75">
      <c r="B773" s="8" t="s">
        <v>774</v>
      </c>
      <c r="C773" s="8" t="s">
        <v>26</v>
      </c>
      <c r="D773" s="8">
        <v>50</v>
      </c>
      <c r="E773" s="8">
        <v>50</v>
      </c>
      <c r="F773" s="9">
        <v>49</v>
      </c>
      <c r="G773" s="9">
        <f>D773-F773</f>
        <v>1</v>
      </c>
      <c r="H773" s="2">
        <v>50</v>
      </c>
      <c r="I773" s="2">
        <f>D773-H773</f>
        <v>0</v>
      </c>
      <c r="J773" s="2">
        <f>(G773)-(I773)</f>
        <v>1</v>
      </c>
      <c r="K773" s="2">
        <f>(F773+H773)/2</f>
        <v>49.5</v>
      </c>
    </row>
    <row r="774" spans="2:11" ht="12.75">
      <c r="B774" s="8" t="s">
        <v>775</v>
      </c>
      <c r="C774" s="8" t="s">
        <v>26</v>
      </c>
      <c r="D774" s="8">
        <v>55</v>
      </c>
      <c r="E774" s="8">
        <v>51</v>
      </c>
      <c r="F774" s="9">
        <v>55</v>
      </c>
      <c r="G774" s="9">
        <f>D774-F774</f>
        <v>0</v>
      </c>
      <c r="H774" s="2">
        <v>55</v>
      </c>
      <c r="I774" s="2">
        <f>D774-H774</f>
        <v>0</v>
      </c>
      <c r="J774" s="2">
        <f>(G774)-(I774)</f>
        <v>0</v>
      </c>
      <c r="K774" s="2">
        <f>(F774+H774)/2</f>
        <v>55</v>
      </c>
    </row>
    <row r="775" spans="2:11" ht="12.75">
      <c r="B775" s="8" t="s">
        <v>776</v>
      </c>
      <c r="C775" s="8" t="s">
        <v>26</v>
      </c>
      <c r="D775" s="8">
        <v>46</v>
      </c>
      <c r="E775" s="8">
        <v>41</v>
      </c>
      <c r="F775" s="9">
        <v>40</v>
      </c>
      <c r="G775" s="9">
        <f>D775-F775</f>
        <v>6</v>
      </c>
      <c r="H775" s="2">
        <v>45</v>
      </c>
      <c r="I775" s="2">
        <f>D775-H775</f>
        <v>1</v>
      </c>
      <c r="J775" s="2">
        <f>(G775)-(I775)</f>
        <v>5</v>
      </c>
      <c r="K775" s="2">
        <f>(F775+H775)/2</f>
        <v>42.5</v>
      </c>
    </row>
    <row r="776" spans="2:11" ht="12.75">
      <c r="B776" s="8" t="s">
        <v>777</v>
      </c>
      <c r="C776" s="8" t="s">
        <v>26</v>
      </c>
      <c r="D776" s="8">
        <v>12</v>
      </c>
      <c r="E776" s="8">
        <v>11</v>
      </c>
      <c r="F776" s="9">
        <v>8</v>
      </c>
      <c r="G776" s="9">
        <f>D776-F776</f>
        <v>4</v>
      </c>
      <c r="H776" s="2">
        <v>8</v>
      </c>
      <c r="I776" s="2">
        <f>D776-H776</f>
        <v>4</v>
      </c>
      <c r="J776" s="2">
        <f>(G776)-(I776)</f>
        <v>0</v>
      </c>
      <c r="K776" s="2">
        <f>(F776+H776)/2</f>
        <v>8</v>
      </c>
    </row>
    <row r="777" spans="2:11" ht="12.75">
      <c r="B777" s="8" t="s">
        <v>778</v>
      </c>
      <c r="C777" s="8" t="s">
        <v>26</v>
      </c>
      <c r="D777" s="8">
        <v>17</v>
      </c>
      <c r="E777" s="8">
        <v>15</v>
      </c>
      <c r="F777" s="9">
        <v>15</v>
      </c>
      <c r="G777" s="9">
        <f>D777-F777</f>
        <v>2</v>
      </c>
      <c r="H777" s="2">
        <v>15</v>
      </c>
      <c r="I777" s="2">
        <f>D777-H777</f>
        <v>2</v>
      </c>
      <c r="J777" s="2">
        <f>(G777)-(I777)</f>
        <v>0</v>
      </c>
      <c r="K777" s="2">
        <f>(F777+H777)/2</f>
        <v>15</v>
      </c>
    </row>
    <row r="778" spans="2:11" ht="12.75">
      <c r="B778" s="8" t="s">
        <v>779</v>
      </c>
      <c r="C778" s="8" t="s">
        <v>26</v>
      </c>
      <c r="D778" s="8">
        <v>72</v>
      </c>
      <c r="E778" s="8">
        <v>60</v>
      </c>
      <c r="F778" s="9">
        <v>66</v>
      </c>
      <c r="G778" s="9">
        <f>D778-F778</f>
        <v>6</v>
      </c>
      <c r="H778" s="2">
        <v>71</v>
      </c>
      <c r="I778" s="2">
        <f>D778-H778</f>
        <v>1</v>
      </c>
      <c r="J778" s="2">
        <f>(G778)-(I778)</f>
        <v>5</v>
      </c>
      <c r="K778" s="2">
        <f>(F778+H778)/2</f>
        <v>68.5</v>
      </c>
    </row>
    <row r="779" spans="2:11" ht="12.75">
      <c r="B779" s="8" t="s">
        <v>780</v>
      </c>
      <c r="C779" s="8" t="s">
        <v>26</v>
      </c>
      <c r="D779" s="8">
        <v>40</v>
      </c>
      <c r="E779" s="8">
        <v>40</v>
      </c>
      <c r="F779" s="9">
        <v>40</v>
      </c>
      <c r="G779" s="9">
        <f>D779-F779</f>
        <v>0</v>
      </c>
      <c r="H779" s="2">
        <v>40</v>
      </c>
      <c r="I779" s="2">
        <f>D779-H779</f>
        <v>0</v>
      </c>
      <c r="J779" s="2">
        <f>(G779)-(I779)</f>
        <v>0</v>
      </c>
      <c r="K779" s="2">
        <f>(F779+H779)/2</f>
        <v>40</v>
      </c>
    </row>
    <row r="780" spans="2:11" ht="12.75">
      <c r="B780" s="8" t="s">
        <v>781</v>
      </c>
      <c r="C780" s="8" t="s">
        <v>26</v>
      </c>
      <c r="D780" s="8">
        <v>9</v>
      </c>
      <c r="E780" s="8">
        <v>9</v>
      </c>
      <c r="F780" s="9">
        <v>9</v>
      </c>
      <c r="G780" s="9">
        <f>D780-F780</f>
        <v>0</v>
      </c>
      <c r="H780" s="2">
        <v>9</v>
      </c>
      <c r="I780" s="2">
        <f>D780-H780</f>
        <v>0</v>
      </c>
      <c r="J780" s="2">
        <f>(G780)-(I780)</f>
        <v>0</v>
      </c>
      <c r="K780" s="2">
        <f>(F780+H780)/2</f>
        <v>9</v>
      </c>
    </row>
    <row r="781" spans="2:11" ht="12.75">
      <c r="B781" s="8" t="s">
        <v>782</v>
      </c>
      <c r="C781" s="8" t="s">
        <v>26</v>
      </c>
      <c r="D781" s="8">
        <v>33</v>
      </c>
      <c r="E781" s="8">
        <v>23</v>
      </c>
      <c r="F781" s="9">
        <v>28</v>
      </c>
      <c r="G781" s="9">
        <f>D781-F781</f>
        <v>5</v>
      </c>
      <c r="H781" s="2">
        <v>32</v>
      </c>
      <c r="I781" s="2">
        <f>D781-H781</f>
        <v>1</v>
      </c>
      <c r="J781" s="2">
        <f>(G781)-(I781)</f>
        <v>4</v>
      </c>
      <c r="K781" s="2">
        <f>(F781+H781)/2</f>
        <v>30</v>
      </c>
    </row>
    <row r="782" spans="2:11" ht="12.75">
      <c r="B782" s="8" t="s">
        <v>783</v>
      </c>
      <c r="C782" s="8" t="s">
        <v>37</v>
      </c>
      <c r="D782" s="8">
        <v>49</v>
      </c>
      <c r="E782" s="8">
        <v>42</v>
      </c>
      <c r="F782" s="9">
        <v>44</v>
      </c>
      <c r="G782" s="9">
        <f>D782-F782</f>
        <v>5</v>
      </c>
      <c r="H782" s="2">
        <v>45</v>
      </c>
      <c r="I782" s="2">
        <f>D782-H782</f>
        <v>4</v>
      </c>
      <c r="J782" s="2">
        <f>(G782)-(I782)</f>
        <v>1</v>
      </c>
      <c r="K782" s="2">
        <f>(F782+H782)/2</f>
        <v>44.5</v>
      </c>
    </row>
    <row r="783" spans="2:11" ht="12.75">
      <c r="B783" s="8" t="s">
        <v>784</v>
      </c>
      <c r="C783" s="8" t="s">
        <v>37</v>
      </c>
      <c r="D783" s="8">
        <v>28</v>
      </c>
      <c r="E783" s="8">
        <v>28</v>
      </c>
      <c r="F783" s="9">
        <v>28</v>
      </c>
      <c r="G783" s="9">
        <f>D783-F783</f>
        <v>0</v>
      </c>
      <c r="H783" s="2">
        <v>28</v>
      </c>
      <c r="I783" s="2">
        <f>D783-H783</f>
        <v>0</v>
      </c>
      <c r="J783" s="2">
        <f>(G783)-(I783)</f>
        <v>0</v>
      </c>
      <c r="K783" s="2">
        <f>(F783+H783)/2</f>
        <v>28</v>
      </c>
    </row>
    <row r="784" spans="2:11" ht="12.75">
      <c r="B784" s="8" t="s">
        <v>785</v>
      </c>
      <c r="C784" s="8" t="s">
        <v>168</v>
      </c>
      <c r="D784" s="8">
        <v>6</v>
      </c>
      <c r="E784" s="8">
        <v>6</v>
      </c>
      <c r="F784" s="9">
        <v>5</v>
      </c>
      <c r="G784" s="9">
        <f>D784-F784</f>
        <v>1</v>
      </c>
      <c r="H784" s="2">
        <v>6</v>
      </c>
      <c r="I784" s="2">
        <f>D784-H784</f>
        <v>0</v>
      </c>
      <c r="J784" s="2">
        <f>(G784)-(I784)</f>
        <v>1</v>
      </c>
      <c r="K784" s="2">
        <f>(F784+H784)/2</f>
        <v>5.5</v>
      </c>
    </row>
    <row r="785" spans="2:11" ht="12.75">
      <c r="B785" s="8" t="s">
        <v>786</v>
      </c>
      <c r="C785" s="8" t="s">
        <v>43</v>
      </c>
      <c r="D785" s="8">
        <v>64</v>
      </c>
      <c r="E785" s="8">
        <v>56</v>
      </c>
      <c r="F785" s="9">
        <v>64</v>
      </c>
      <c r="G785" s="9">
        <f>D785-F785</f>
        <v>0</v>
      </c>
      <c r="H785" s="2">
        <v>64</v>
      </c>
      <c r="I785" s="2">
        <f>D785-H785</f>
        <v>0</v>
      </c>
      <c r="J785" s="2">
        <f>(G785)-(I785)</f>
        <v>0</v>
      </c>
      <c r="K785" s="2">
        <f>(F785+H785)/2</f>
        <v>64</v>
      </c>
    </row>
    <row r="786" spans="2:11" ht="12.75">
      <c r="B786" s="8" t="s">
        <v>787</v>
      </c>
      <c r="C786" s="8" t="s">
        <v>43</v>
      </c>
      <c r="D786" s="8">
        <v>52</v>
      </c>
      <c r="E786" s="8">
        <v>45</v>
      </c>
      <c r="F786" s="9">
        <v>50</v>
      </c>
      <c r="G786" s="9">
        <f>D786-F786</f>
        <v>2</v>
      </c>
      <c r="H786" s="2">
        <v>52</v>
      </c>
      <c r="I786" s="2">
        <f>D786-H786</f>
        <v>0</v>
      </c>
      <c r="J786" s="2">
        <f>(G786)-(I786)</f>
        <v>2</v>
      </c>
      <c r="K786" s="2">
        <f>(F786+H786)/2</f>
        <v>51</v>
      </c>
    </row>
    <row r="787" spans="2:11" ht="12.75">
      <c r="B787" s="8" t="s">
        <v>788</v>
      </c>
      <c r="C787" s="8" t="s">
        <v>43</v>
      </c>
      <c r="D787" s="8">
        <v>26</v>
      </c>
      <c r="E787" s="8">
        <v>25</v>
      </c>
      <c r="F787" s="9">
        <v>20</v>
      </c>
      <c r="G787" s="9">
        <f>D787-F787</f>
        <v>6</v>
      </c>
      <c r="H787" s="2">
        <v>24</v>
      </c>
      <c r="I787" s="2">
        <f>D787-H787</f>
        <v>2</v>
      </c>
      <c r="J787" s="2">
        <f>(G787)-(I787)</f>
        <v>4</v>
      </c>
      <c r="K787" s="2">
        <f>(F787+H787)/2</f>
        <v>22</v>
      </c>
    </row>
    <row r="788" spans="2:11" ht="12.75">
      <c r="B788" s="8" t="s">
        <v>789</v>
      </c>
      <c r="C788" s="8" t="s">
        <v>43</v>
      </c>
      <c r="D788" s="8">
        <v>62</v>
      </c>
      <c r="E788" s="8">
        <v>62</v>
      </c>
      <c r="F788" s="9">
        <v>61</v>
      </c>
      <c r="G788" s="9">
        <f>D788-F788</f>
        <v>1</v>
      </c>
      <c r="H788" s="2">
        <v>62</v>
      </c>
      <c r="I788" s="2">
        <f>D788-H788</f>
        <v>0</v>
      </c>
      <c r="J788" s="2">
        <f>(G788)-(I788)</f>
        <v>1</v>
      </c>
      <c r="K788" s="2">
        <f>(F788+H788)/2</f>
        <v>61.5</v>
      </c>
    </row>
    <row r="789" spans="2:11" ht="12.75">
      <c r="B789" s="8" t="s">
        <v>790</v>
      </c>
      <c r="C789" s="8" t="s">
        <v>43</v>
      </c>
      <c r="D789" s="8">
        <v>93</v>
      </c>
      <c r="E789" s="8">
        <v>65</v>
      </c>
      <c r="F789" s="9">
        <v>55</v>
      </c>
      <c r="G789" s="9">
        <f>D789-F789</f>
        <v>38</v>
      </c>
      <c r="H789" s="2">
        <v>58</v>
      </c>
      <c r="I789" s="2">
        <f>D789-H789</f>
        <v>35</v>
      </c>
      <c r="J789" s="2">
        <f>(G789)-(I789)</f>
        <v>3</v>
      </c>
      <c r="K789" s="2">
        <f>(F789+H789)/2</f>
        <v>56.5</v>
      </c>
    </row>
    <row r="790" spans="2:11" ht="12.75">
      <c r="B790" s="8" t="s">
        <v>791</v>
      </c>
      <c r="C790" s="8" t="s">
        <v>43</v>
      </c>
      <c r="D790" s="8">
        <v>60</v>
      </c>
      <c r="E790" s="8">
        <v>55</v>
      </c>
      <c r="F790" s="9">
        <v>58</v>
      </c>
      <c r="G790" s="9">
        <f>D790-F790</f>
        <v>2</v>
      </c>
      <c r="H790" s="2">
        <v>60</v>
      </c>
      <c r="I790" s="2">
        <f>D790-H790</f>
        <v>0</v>
      </c>
      <c r="J790" s="2">
        <f>(G790)-(I790)</f>
        <v>2</v>
      </c>
      <c r="K790" s="2">
        <f>(F790+H790)/2</f>
        <v>59</v>
      </c>
    </row>
    <row r="791" spans="2:11" ht="12.75">
      <c r="B791" s="8" t="s">
        <v>792</v>
      </c>
      <c r="C791" s="8" t="s">
        <v>43</v>
      </c>
      <c r="D791" s="8">
        <v>47</v>
      </c>
      <c r="E791" s="8">
        <v>41</v>
      </c>
      <c r="F791" s="9">
        <v>43</v>
      </c>
      <c r="G791" s="9">
        <f>D791-F791</f>
        <v>4</v>
      </c>
      <c r="H791" s="2">
        <v>47</v>
      </c>
      <c r="I791" s="2">
        <f>D791-H791</f>
        <v>0</v>
      </c>
      <c r="J791" s="2">
        <f>(G791)-(I791)</f>
        <v>4</v>
      </c>
      <c r="K791" s="2">
        <f>(F791+H791)/2</f>
        <v>45</v>
      </c>
    </row>
    <row r="792" spans="2:11" ht="12.75">
      <c r="B792" s="8" t="s">
        <v>793</v>
      </c>
      <c r="C792" s="8" t="s">
        <v>43</v>
      </c>
      <c r="D792" s="8">
        <v>26</v>
      </c>
      <c r="E792" s="8">
        <v>22</v>
      </c>
      <c r="F792" s="9">
        <v>21</v>
      </c>
      <c r="G792" s="9">
        <f>D792-F792</f>
        <v>5</v>
      </c>
      <c r="H792" s="2">
        <v>23</v>
      </c>
      <c r="I792" s="2">
        <f>D792-H792</f>
        <v>3</v>
      </c>
      <c r="J792" s="2">
        <f>(G792)-(I792)</f>
        <v>2</v>
      </c>
      <c r="K792" s="2">
        <f>(F792+H792)/2</f>
        <v>22</v>
      </c>
    </row>
    <row r="793" spans="2:11" ht="12.75">
      <c r="B793" s="8" t="s">
        <v>794</v>
      </c>
      <c r="C793" s="8" t="s">
        <v>43</v>
      </c>
      <c r="D793" s="8">
        <v>70</v>
      </c>
      <c r="E793" s="8">
        <v>64</v>
      </c>
      <c r="F793" s="9">
        <v>70</v>
      </c>
      <c r="G793" s="9">
        <f>D793-F793</f>
        <v>0</v>
      </c>
      <c r="H793" s="2">
        <v>70</v>
      </c>
      <c r="I793" s="2">
        <f>D793-H793</f>
        <v>0</v>
      </c>
      <c r="J793" s="2">
        <f>(G793)-(I793)</f>
        <v>0</v>
      </c>
      <c r="K793" s="2">
        <f>(F793+H793)/2</f>
        <v>70</v>
      </c>
    </row>
    <row r="794" spans="2:11" ht="12.75">
      <c r="B794" s="8" t="s">
        <v>795</v>
      </c>
      <c r="C794" s="8" t="s">
        <v>43</v>
      </c>
      <c r="D794" s="8">
        <v>8</v>
      </c>
      <c r="E794" s="8">
        <v>6</v>
      </c>
      <c r="F794" s="9">
        <v>6</v>
      </c>
      <c r="G794" s="9">
        <f>D794-F794</f>
        <v>2</v>
      </c>
      <c r="H794" s="2">
        <v>6</v>
      </c>
      <c r="I794" s="2">
        <f>D794-H794</f>
        <v>2</v>
      </c>
      <c r="J794" s="2">
        <f>(G794)-(I794)</f>
        <v>0</v>
      </c>
      <c r="K794" s="2">
        <f>(F794+H794)/2</f>
        <v>6</v>
      </c>
    </row>
    <row r="795" spans="2:11" ht="12.75">
      <c r="B795" s="8" t="s">
        <v>796</v>
      </c>
      <c r="C795" s="8" t="s">
        <v>43</v>
      </c>
      <c r="D795" s="8">
        <v>11</v>
      </c>
      <c r="E795" s="8">
        <v>10</v>
      </c>
      <c r="F795" s="9">
        <v>8</v>
      </c>
      <c r="G795" s="9">
        <f>D795-F795</f>
        <v>3</v>
      </c>
      <c r="H795" s="2">
        <v>10</v>
      </c>
      <c r="I795" s="2">
        <f>D795-H795</f>
        <v>1</v>
      </c>
      <c r="J795" s="2">
        <f>(G795)-(I795)</f>
        <v>2</v>
      </c>
      <c r="K795" s="2">
        <f>(F795+H795)/2</f>
        <v>9</v>
      </c>
    </row>
    <row r="796" spans="2:11" ht="12.75">
      <c r="B796" s="8" t="s">
        <v>797</v>
      </c>
      <c r="C796" s="8" t="s">
        <v>43</v>
      </c>
      <c r="D796" s="8">
        <v>62</v>
      </c>
      <c r="E796" s="8">
        <v>46</v>
      </c>
      <c r="F796" s="9">
        <v>55</v>
      </c>
      <c r="G796" s="9">
        <f>D796-F796</f>
        <v>7</v>
      </c>
      <c r="H796" s="2">
        <v>58</v>
      </c>
      <c r="I796" s="2">
        <f>D796-H796</f>
        <v>4</v>
      </c>
      <c r="J796" s="2">
        <f>(G796)-(I796)</f>
        <v>3</v>
      </c>
      <c r="K796" s="2">
        <f>(F796+H796)/2</f>
        <v>56.5</v>
      </c>
    </row>
    <row r="797" spans="2:11" ht="12.75">
      <c r="B797" s="8" t="s">
        <v>798</v>
      </c>
      <c r="C797" s="8" t="s">
        <v>43</v>
      </c>
      <c r="D797" s="8">
        <v>51</v>
      </c>
      <c r="E797" s="8">
        <v>42</v>
      </c>
      <c r="F797" s="9">
        <v>50</v>
      </c>
      <c r="G797" s="9">
        <f>D797-F797</f>
        <v>1</v>
      </c>
      <c r="H797" s="2">
        <v>50</v>
      </c>
      <c r="I797" s="2">
        <f>D797-H797</f>
        <v>1</v>
      </c>
      <c r="J797" s="2">
        <f>(G797)-(I797)</f>
        <v>0</v>
      </c>
      <c r="K797" s="2">
        <f>(F797+H797)/2</f>
        <v>50</v>
      </c>
    </row>
    <row r="798" spans="2:11" ht="12.75">
      <c r="B798" s="8" t="s">
        <v>799</v>
      </c>
      <c r="C798" s="8" t="s">
        <v>43</v>
      </c>
      <c r="D798" s="8">
        <v>20</v>
      </c>
      <c r="E798" s="8">
        <v>15</v>
      </c>
      <c r="F798" s="9">
        <v>14</v>
      </c>
      <c r="G798" s="9">
        <f>D798-F798</f>
        <v>6</v>
      </c>
      <c r="H798" s="2">
        <v>16</v>
      </c>
      <c r="I798" s="2">
        <f>D798-H798</f>
        <v>4</v>
      </c>
      <c r="J798" s="2">
        <f>(G798)-(I798)</f>
        <v>2</v>
      </c>
      <c r="K798" s="2">
        <f>(F798+H798)/2</f>
        <v>15</v>
      </c>
    </row>
    <row r="799" spans="2:11" ht="12.75">
      <c r="B799" s="8" t="s">
        <v>800</v>
      </c>
      <c r="C799" s="8" t="s">
        <v>43</v>
      </c>
      <c r="D799" s="8">
        <v>27</v>
      </c>
      <c r="E799" s="8">
        <v>22</v>
      </c>
      <c r="F799" s="9">
        <v>20</v>
      </c>
      <c r="G799" s="9">
        <f>D799-F799</f>
        <v>7</v>
      </c>
      <c r="H799" s="2">
        <v>20</v>
      </c>
      <c r="I799" s="2">
        <f>D799-H799</f>
        <v>7</v>
      </c>
      <c r="J799" s="2">
        <f>(G799)-(I799)</f>
        <v>0</v>
      </c>
      <c r="K799" s="2">
        <f>(F799+H799)/2</f>
        <v>20</v>
      </c>
    </row>
    <row r="800" spans="2:11" ht="12.75">
      <c r="B800" s="8" t="s">
        <v>801</v>
      </c>
      <c r="C800" s="8" t="s">
        <v>43</v>
      </c>
      <c r="D800" s="8">
        <v>67</v>
      </c>
      <c r="E800" s="8">
        <v>65</v>
      </c>
      <c r="F800" s="9">
        <v>67</v>
      </c>
      <c r="G800" s="9">
        <f>D800-F800</f>
        <v>0</v>
      </c>
      <c r="H800" s="2">
        <v>67</v>
      </c>
      <c r="I800" s="2">
        <f>D800-H800</f>
        <v>0</v>
      </c>
      <c r="J800" s="2">
        <f>(G800)-(I800)</f>
        <v>0</v>
      </c>
      <c r="K800" s="2">
        <f>(F800+H800)/2</f>
        <v>67</v>
      </c>
    </row>
    <row r="801" spans="2:11" ht="12.75">
      <c r="B801" s="8" t="s">
        <v>802</v>
      </c>
      <c r="C801" s="8" t="s">
        <v>43</v>
      </c>
      <c r="D801" s="8">
        <v>62</v>
      </c>
      <c r="E801" s="8">
        <v>62</v>
      </c>
      <c r="F801" s="9">
        <v>60</v>
      </c>
      <c r="G801" s="9">
        <f>D801-F801</f>
        <v>2</v>
      </c>
      <c r="H801" s="2">
        <v>62</v>
      </c>
      <c r="I801" s="2">
        <f>D801-H801</f>
        <v>0</v>
      </c>
      <c r="J801" s="2">
        <f>(G801)-(I801)</f>
        <v>2</v>
      </c>
      <c r="K801" s="2">
        <f>(F801+H801)/2</f>
        <v>61</v>
      </c>
    </row>
    <row r="802" spans="2:11" ht="12.75">
      <c r="B802" s="8" t="s">
        <v>803</v>
      </c>
      <c r="C802" s="8" t="s">
        <v>65</v>
      </c>
      <c r="D802" s="8">
        <v>23</v>
      </c>
      <c r="E802" s="8">
        <v>15</v>
      </c>
      <c r="F802" s="9">
        <v>18</v>
      </c>
      <c r="G802" s="9">
        <f>D802-F802</f>
        <v>5</v>
      </c>
      <c r="H802" s="2">
        <v>18</v>
      </c>
      <c r="I802" s="2">
        <f>D802-H802</f>
        <v>5</v>
      </c>
      <c r="J802" s="2">
        <f>(G802)-(I802)</f>
        <v>0</v>
      </c>
      <c r="K802" s="2">
        <f>(F802+H802)/2</f>
        <v>18</v>
      </c>
    </row>
    <row r="803" spans="2:11" ht="12.75">
      <c r="B803" s="8" t="s">
        <v>804</v>
      </c>
      <c r="C803" s="8" t="s">
        <v>65</v>
      </c>
      <c r="D803" s="8">
        <v>53</v>
      </c>
      <c r="E803" s="8">
        <v>45</v>
      </c>
      <c r="F803" s="9">
        <v>45</v>
      </c>
      <c r="G803" s="9">
        <f>D803-F803</f>
        <v>8</v>
      </c>
      <c r="H803" s="2">
        <v>50</v>
      </c>
      <c r="I803" s="2">
        <f>D803-H803</f>
        <v>3</v>
      </c>
      <c r="J803" s="2">
        <f>(G803)-(I803)</f>
        <v>5</v>
      </c>
      <c r="K803" s="2">
        <f>(F803+H803)/2</f>
        <v>47.5</v>
      </c>
    </row>
    <row r="804" spans="2:11" ht="12.75">
      <c r="B804" s="8" t="s">
        <v>805</v>
      </c>
      <c r="C804" s="8" t="s">
        <v>65</v>
      </c>
      <c r="D804" s="8">
        <v>24</v>
      </c>
      <c r="E804" s="8">
        <v>20</v>
      </c>
      <c r="F804" s="9">
        <v>19</v>
      </c>
      <c r="G804" s="9">
        <f>D804-F804</f>
        <v>5</v>
      </c>
      <c r="H804" s="2">
        <v>21</v>
      </c>
      <c r="I804" s="2">
        <f>D804-H804</f>
        <v>3</v>
      </c>
      <c r="J804" s="2">
        <f>(G804)-(I804)</f>
        <v>2</v>
      </c>
      <c r="K804" s="2">
        <f>(F804+H804)/2</f>
        <v>20</v>
      </c>
    </row>
    <row r="805" spans="2:11" ht="12.75">
      <c r="B805" s="8" t="s">
        <v>806</v>
      </c>
      <c r="C805" s="8" t="s">
        <v>65</v>
      </c>
      <c r="D805" s="8">
        <v>7</v>
      </c>
      <c r="E805" s="8">
        <v>7</v>
      </c>
      <c r="F805" s="9">
        <v>6</v>
      </c>
      <c r="G805" s="9">
        <f>D805-F805</f>
        <v>1</v>
      </c>
      <c r="H805" s="2">
        <v>6</v>
      </c>
      <c r="I805" s="2">
        <f>D805-H805</f>
        <v>1</v>
      </c>
      <c r="J805" s="2">
        <f>(G805)-(I805)</f>
        <v>0</v>
      </c>
      <c r="K805" s="2">
        <f>(F805+H805)/2</f>
        <v>6</v>
      </c>
    </row>
    <row r="806" spans="2:11" ht="12.75">
      <c r="B806" s="8" t="s">
        <v>807</v>
      </c>
      <c r="C806" s="8" t="s">
        <v>65</v>
      </c>
      <c r="D806" s="8">
        <v>13</v>
      </c>
      <c r="E806" s="8">
        <v>13</v>
      </c>
      <c r="F806" s="9">
        <v>10</v>
      </c>
      <c r="G806" s="9">
        <f>D806-F806</f>
        <v>3</v>
      </c>
      <c r="H806" s="2">
        <v>11</v>
      </c>
      <c r="I806" s="2">
        <f>D806-H806</f>
        <v>2</v>
      </c>
      <c r="J806" s="2">
        <f>(G806)-(I806)</f>
        <v>1</v>
      </c>
      <c r="K806" s="2">
        <f>(F806+H806)/2</f>
        <v>10.5</v>
      </c>
    </row>
    <row r="807" spans="2:11" ht="12.75">
      <c r="B807" s="8" t="s">
        <v>808</v>
      </c>
      <c r="C807" s="8" t="s">
        <v>65</v>
      </c>
      <c r="D807" s="8">
        <v>23</v>
      </c>
      <c r="E807" s="8">
        <v>17</v>
      </c>
      <c r="F807" s="9">
        <v>18</v>
      </c>
      <c r="G807" s="9">
        <f>D807-F807</f>
        <v>5</v>
      </c>
      <c r="H807" s="2">
        <v>19</v>
      </c>
      <c r="I807" s="2">
        <f>D807-H807</f>
        <v>4</v>
      </c>
      <c r="J807" s="2">
        <f>(G807)-(I807)</f>
        <v>1</v>
      </c>
      <c r="K807" s="2">
        <f>(F807+H807)/2</f>
        <v>18.5</v>
      </c>
    </row>
    <row r="808" spans="2:11" ht="12.75">
      <c r="B808" s="8" t="s">
        <v>809</v>
      </c>
      <c r="C808" s="8" t="s">
        <v>65</v>
      </c>
      <c r="D808" s="8">
        <v>32</v>
      </c>
      <c r="E808" s="8">
        <v>22</v>
      </c>
      <c r="F808" s="9">
        <v>25</v>
      </c>
      <c r="G808" s="9">
        <f>D808-F808</f>
        <v>7</v>
      </c>
      <c r="H808" s="2">
        <v>28</v>
      </c>
      <c r="I808" s="2">
        <f>D808-H808</f>
        <v>4</v>
      </c>
      <c r="J808" s="2">
        <f>(G808)-(I808)</f>
        <v>3</v>
      </c>
      <c r="K808" s="2">
        <f>(F808+H808)/2</f>
        <v>26.5</v>
      </c>
    </row>
    <row r="809" spans="2:11" ht="12.75">
      <c r="B809" s="8" t="s">
        <v>810</v>
      </c>
      <c r="C809" s="8" t="s">
        <v>65</v>
      </c>
      <c r="D809" s="8">
        <v>44</v>
      </c>
      <c r="E809" s="8">
        <v>44</v>
      </c>
      <c r="F809" s="9">
        <v>44</v>
      </c>
      <c r="G809" s="9">
        <f>D809-F809</f>
        <v>0</v>
      </c>
      <c r="H809" s="2">
        <v>44</v>
      </c>
      <c r="I809" s="2">
        <f>D809-H809</f>
        <v>0</v>
      </c>
      <c r="J809" s="2">
        <f>(G809)-(I809)</f>
        <v>0</v>
      </c>
      <c r="K809" s="2">
        <f>(F809+H809)/2</f>
        <v>44</v>
      </c>
    </row>
    <row r="810" spans="2:11" ht="12.75">
      <c r="B810" s="8" t="s">
        <v>811</v>
      </c>
      <c r="C810" s="8" t="s">
        <v>65</v>
      </c>
      <c r="D810" s="8">
        <v>44</v>
      </c>
      <c r="E810" s="8">
        <v>36</v>
      </c>
      <c r="F810" s="9">
        <v>38</v>
      </c>
      <c r="G810" s="9">
        <f>D810-F810</f>
        <v>6</v>
      </c>
      <c r="H810" s="2">
        <v>40</v>
      </c>
      <c r="I810" s="2">
        <f>D810-H810</f>
        <v>4</v>
      </c>
      <c r="J810" s="2">
        <f>(G810)-(I810)</f>
        <v>2</v>
      </c>
      <c r="K810" s="2">
        <f>(F810+H810)/2</f>
        <v>39</v>
      </c>
    </row>
    <row r="811" spans="2:11" ht="12.75">
      <c r="B811" s="8" t="s">
        <v>812</v>
      </c>
      <c r="C811" s="8" t="s">
        <v>65</v>
      </c>
      <c r="D811" s="8">
        <v>43</v>
      </c>
      <c r="E811" s="8">
        <v>40</v>
      </c>
      <c r="F811" s="9">
        <v>41</v>
      </c>
      <c r="G811" s="9">
        <f>D811-F811</f>
        <v>2</v>
      </c>
      <c r="H811" s="2">
        <v>43</v>
      </c>
      <c r="I811" s="2">
        <f>D811-H811</f>
        <v>0</v>
      </c>
      <c r="J811" s="2">
        <f>(G811)-(I811)</f>
        <v>2</v>
      </c>
      <c r="K811" s="2">
        <f>(F811+H811)/2</f>
        <v>42</v>
      </c>
    </row>
    <row r="812" spans="2:11" ht="12.75">
      <c r="B812" s="8" t="s">
        <v>813</v>
      </c>
      <c r="C812" s="8" t="s">
        <v>65</v>
      </c>
      <c r="D812" s="8">
        <v>25</v>
      </c>
      <c r="E812" s="8">
        <v>21</v>
      </c>
      <c r="F812" s="9">
        <v>18</v>
      </c>
      <c r="G812" s="9">
        <f>D812-F812</f>
        <v>7</v>
      </c>
      <c r="H812" s="2">
        <v>22</v>
      </c>
      <c r="I812" s="2">
        <f>D812-H812</f>
        <v>3</v>
      </c>
      <c r="J812" s="2">
        <f>(G812)-(I812)</f>
        <v>4</v>
      </c>
      <c r="K812" s="2">
        <f>(F812+H812)/2</f>
        <v>20</v>
      </c>
    </row>
    <row r="813" spans="2:11" ht="12.75">
      <c r="B813" s="8" t="s">
        <v>814</v>
      </c>
      <c r="C813" s="8" t="s">
        <v>65</v>
      </c>
      <c r="D813" s="8">
        <v>48</v>
      </c>
      <c r="E813" s="8">
        <v>42</v>
      </c>
      <c r="F813" s="9">
        <v>42</v>
      </c>
      <c r="G813" s="9">
        <f>D813-F813</f>
        <v>6</v>
      </c>
      <c r="H813" s="2">
        <v>44</v>
      </c>
      <c r="I813" s="2">
        <f>D813-H813</f>
        <v>4</v>
      </c>
      <c r="J813" s="2">
        <f>(G813)-(I813)</f>
        <v>2</v>
      </c>
      <c r="K813" s="2">
        <f>(F813+H813)/2</f>
        <v>43</v>
      </c>
    </row>
    <row r="814" spans="2:11" ht="12.75">
      <c r="B814" s="8" t="s">
        <v>815</v>
      </c>
      <c r="C814" s="8" t="s">
        <v>65</v>
      </c>
      <c r="D814" s="8">
        <v>53</v>
      </c>
      <c r="E814" s="8">
        <v>50</v>
      </c>
      <c r="F814" s="9">
        <v>52</v>
      </c>
      <c r="G814" s="9">
        <f>D814-F814</f>
        <v>1</v>
      </c>
      <c r="H814" s="2">
        <v>53</v>
      </c>
      <c r="I814" s="2">
        <f>D814-H814</f>
        <v>0</v>
      </c>
      <c r="J814" s="2">
        <f>(G814)-(I814)</f>
        <v>1</v>
      </c>
      <c r="K814" s="2">
        <f>(F814+H814)/2</f>
        <v>52.5</v>
      </c>
    </row>
    <row r="815" spans="2:7" ht="12.75">
      <c r="B815" s="8"/>
      <c r="C815" s="8"/>
      <c r="D815" s="8"/>
      <c r="E815" s="8"/>
      <c r="F815" s="9"/>
      <c r="G815" s="9"/>
    </row>
    <row r="816" spans="1:7" ht="12.75">
      <c r="A816" s="11" t="s">
        <v>816</v>
      </c>
      <c r="G816" s="9"/>
    </row>
    <row r="817" spans="2:11" ht="12.75">
      <c r="B817" s="8" t="s">
        <v>817</v>
      </c>
      <c r="C817" s="8" t="s">
        <v>13</v>
      </c>
      <c r="D817" s="8">
        <v>48</v>
      </c>
      <c r="E817" s="8">
        <v>42</v>
      </c>
      <c r="F817" s="9">
        <v>48</v>
      </c>
      <c r="G817" s="9">
        <f>D817-F817</f>
        <v>0</v>
      </c>
      <c r="H817" s="2">
        <v>48</v>
      </c>
      <c r="I817" s="2">
        <f>D817-H817</f>
        <v>0</v>
      </c>
      <c r="J817" s="2">
        <f>(G817)-(I817)</f>
        <v>0</v>
      </c>
      <c r="K817" s="2">
        <f>(F817+H817)/2</f>
        <v>48</v>
      </c>
    </row>
    <row r="818" spans="2:11" ht="12.75">
      <c r="B818" s="8" t="s">
        <v>818</v>
      </c>
      <c r="C818" s="8" t="s">
        <v>13</v>
      </c>
      <c r="D818" s="8">
        <v>9</v>
      </c>
      <c r="E818" s="8">
        <v>9</v>
      </c>
      <c r="F818" s="9">
        <v>9</v>
      </c>
      <c r="G818" s="9">
        <f>D818-F818</f>
        <v>0</v>
      </c>
      <c r="H818" s="2">
        <v>9</v>
      </c>
      <c r="I818" s="2">
        <f>D818-H818</f>
        <v>0</v>
      </c>
      <c r="J818" s="2">
        <f>(G818)-(I818)</f>
        <v>0</v>
      </c>
      <c r="K818" s="2">
        <f>(F818+H818)/2</f>
        <v>9</v>
      </c>
    </row>
    <row r="819" spans="2:9" ht="12.75">
      <c r="B819" s="8" t="s">
        <v>819</v>
      </c>
      <c r="C819" s="8" t="s">
        <v>13</v>
      </c>
      <c r="D819" s="8">
        <v>93</v>
      </c>
      <c r="E819" s="8">
        <v>83</v>
      </c>
      <c r="H819" s="2">
        <v>91</v>
      </c>
      <c r="I819" s="2">
        <f>D819-H819</f>
        <v>2</v>
      </c>
    </row>
    <row r="820" spans="2:9" ht="12.75">
      <c r="B820" s="8" t="s">
        <v>820</v>
      </c>
      <c r="C820" s="8" t="s">
        <v>13</v>
      </c>
      <c r="D820" s="8">
        <v>13</v>
      </c>
      <c r="E820" s="8">
        <v>13</v>
      </c>
      <c r="H820" s="2">
        <v>13</v>
      </c>
      <c r="I820" s="2">
        <f>D820-H820</f>
        <v>0</v>
      </c>
    </row>
    <row r="821" spans="2:9" ht="12.75">
      <c r="B821" s="8" t="s">
        <v>821</v>
      </c>
      <c r="C821" s="8" t="s">
        <v>13</v>
      </c>
      <c r="D821" s="8">
        <v>28</v>
      </c>
      <c r="E821" s="8">
        <v>28</v>
      </c>
      <c r="H821" s="2">
        <v>28</v>
      </c>
      <c r="I821" s="2">
        <f>D821-H821</f>
        <v>0</v>
      </c>
    </row>
    <row r="822" spans="2:9" ht="12.75">
      <c r="B822" s="8" t="s">
        <v>822</v>
      </c>
      <c r="C822" s="8" t="s">
        <v>13</v>
      </c>
      <c r="D822" s="8">
        <v>33</v>
      </c>
      <c r="E822" s="8">
        <v>25</v>
      </c>
      <c r="H822" s="2">
        <v>25</v>
      </c>
      <c r="I822" s="2">
        <f>D822-H822</f>
        <v>8</v>
      </c>
    </row>
    <row r="823" spans="2:9" ht="12.75">
      <c r="B823" s="8" t="s">
        <v>823</v>
      </c>
      <c r="C823" s="8" t="s">
        <v>13</v>
      </c>
      <c r="D823" s="8">
        <v>65</v>
      </c>
      <c r="E823" s="8">
        <v>44</v>
      </c>
      <c r="H823" s="2">
        <v>60</v>
      </c>
      <c r="I823" s="2">
        <f>D823-H823</f>
        <v>5</v>
      </c>
    </row>
    <row r="824" spans="2:9" ht="12.75">
      <c r="B824" s="8" t="s">
        <v>824</v>
      </c>
      <c r="C824" s="8" t="s">
        <v>13</v>
      </c>
      <c r="D824" s="8">
        <v>18</v>
      </c>
      <c r="E824" s="8">
        <v>18</v>
      </c>
      <c r="H824" s="2">
        <v>18</v>
      </c>
      <c r="I824" s="2">
        <f>D824-H824</f>
        <v>0</v>
      </c>
    </row>
    <row r="825" spans="2:9" ht="12.75">
      <c r="B825" s="8" t="s">
        <v>825</v>
      </c>
      <c r="C825" s="8" t="s">
        <v>13</v>
      </c>
      <c r="D825" s="8">
        <v>79</v>
      </c>
      <c r="E825" s="8">
        <v>71</v>
      </c>
      <c r="H825" s="2">
        <v>70</v>
      </c>
      <c r="I825" s="2">
        <f>D825-H825</f>
        <v>9</v>
      </c>
    </row>
    <row r="826" spans="2:9" ht="12.75">
      <c r="B826" s="8" t="s">
        <v>826</v>
      </c>
      <c r="C826" s="8" t="s">
        <v>13</v>
      </c>
      <c r="D826" s="8">
        <v>7</v>
      </c>
      <c r="E826" s="8">
        <v>6</v>
      </c>
      <c r="H826" s="2">
        <v>7</v>
      </c>
      <c r="I826" s="2">
        <f>D826-H826</f>
        <v>0</v>
      </c>
    </row>
    <row r="827" spans="2:9" ht="12.75">
      <c r="B827" s="8" t="s">
        <v>827</v>
      </c>
      <c r="C827" s="8" t="s">
        <v>13</v>
      </c>
      <c r="D827" s="8">
        <v>32</v>
      </c>
      <c r="E827" s="8">
        <v>28</v>
      </c>
      <c r="H827" s="2">
        <v>28</v>
      </c>
      <c r="I827" s="2">
        <f>D827-H827</f>
        <v>4</v>
      </c>
    </row>
    <row r="828" spans="2:9" ht="12.75">
      <c r="B828" s="8" t="s">
        <v>828</v>
      </c>
      <c r="C828" s="8" t="s">
        <v>13</v>
      </c>
      <c r="D828" s="8">
        <v>46</v>
      </c>
      <c r="E828" s="8">
        <v>33</v>
      </c>
      <c r="H828" s="2">
        <v>41</v>
      </c>
      <c r="I828" s="2">
        <f>D828-H828</f>
        <v>5</v>
      </c>
    </row>
    <row r="829" spans="2:9" ht="12.75">
      <c r="B829" s="8" t="s">
        <v>829</v>
      </c>
      <c r="C829" s="8" t="s">
        <v>13</v>
      </c>
      <c r="D829" s="8">
        <v>8</v>
      </c>
      <c r="E829" s="8">
        <v>8</v>
      </c>
      <c r="H829" s="2">
        <v>8</v>
      </c>
      <c r="I829" s="2">
        <f>D829-H829</f>
        <v>0</v>
      </c>
    </row>
    <row r="830" spans="2:9" ht="12.75">
      <c r="B830" s="8" t="s">
        <v>830</v>
      </c>
      <c r="C830" s="8" t="s">
        <v>13</v>
      </c>
      <c r="D830" s="8">
        <v>49</v>
      </c>
      <c r="E830" s="8">
        <v>46</v>
      </c>
      <c r="H830" s="2">
        <v>47</v>
      </c>
      <c r="I830" s="2">
        <f>D830-H830</f>
        <v>2</v>
      </c>
    </row>
    <row r="831" spans="2:9" ht="12.75">
      <c r="B831" s="8" t="s">
        <v>831</v>
      </c>
      <c r="C831" s="8" t="s">
        <v>26</v>
      </c>
      <c r="D831" s="8">
        <v>56</v>
      </c>
      <c r="E831" s="8">
        <v>44</v>
      </c>
      <c r="H831" s="2">
        <v>53</v>
      </c>
      <c r="I831" s="2">
        <f>D831-H831</f>
        <v>3</v>
      </c>
    </row>
    <row r="832" spans="2:9" ht="12.75">
      <c r="B832" s="8" t="s">
        <v>832</v>
      </c>
      <c r="C832" s="8" t="s">
        <v>26</v>
      </c>
      <c r="D832" s="8">
        <v>58</v>
      </c>
      <c r="E832" s="8">
        <v>50</v>
      </c>
      <c r="H832" s="2">
        <v>48</v>
      </c>
      <c r="I832" s="2">
        <f>D832-H832</f>
        <v>10</v>
      </c>
    </row>
    <row r="833" spans="2:5" ht="12.75">
      <c r="B833" s="8" t="s">
        <v>833</v>
      </c>
      <c r="C833" s="8" t="s">
        <v>26</v>
      </c>
      <c r="D833" s="8">
        <v>36</v>
      </c>
      <c r="E833" s="8">
        <v>29</v>
      </c>
    </row>
    <row r="834" spans="2:5" ht="12.75">
      <c r="B834" s="8" t="s">
        <v>834</v>
      </c>
      <c r="C834" s="8" t="s">
        <v>26</v>
      </c>
      <c r="D834" s="8">
        <v>12</v>
      </c>
      <c r="E834" s="8">
        <v>11</v>
      </c>
    </row>
    <row r="835" spans="2:5" ht="12.75">
      <c r="B835" s="8" t="s">
        <v>835</v>
      </c>
      <c r="C835" s="8" t="s">
        <v>26</v>
      </c>
      <c r="D835" s="8">
        <v>9</v>
      </c>
      <c r="E835" s="8">
        <v>9</v>
      </c>
    </row>
    <row r="836" spans="2:5" ht="12.75">
      <c r="B836" s="8" t="s">
        <v>836</v>
      </c>
      <c r="C836" s="8" t="s">
        <v>26</v>
      </c>
      <c r="D836" s="8">
        <v>51</v>
      </c>
      <c r="E836" s="8">
        <v>37</v>
      </c>
    </row>
    <row r="837" spans="2:5" ht="12.75">
      <c r="B837" s="8" t="s">
        <v>837</v>
      </c>
      <c r="C837" s="8" t="s">
        <v>26</v>
      </c>
      <c r="D837" s="8">
        <v>38</v>
      </c>
      <c r="E837" s="8">
        <v>28</v>
      </c>
    </row>
    <row r="838" spans="2:5" ht="12.75">
      <c r="B838" s="8" t="s">
        <v>838</v>
      </c>
      <c r="C838" s="8" t="s">
        <v>26</v>
      </c>
      <c r="D838" s="8">
        <v>15</v>
      </c>
      <c r="E838" s="8">
        <v>15</v>
      </c>
    </row>
    <row r="839" spans="2:5" ht="12.75">
      <c r="B839" s="8" t="s">
        <v>839</v>
      </c>
      <c r="C839" s="8" t="s">
        <v>26</v>
      </c>
      <c r="D839" s="8">
        <v>52</v>
      </c>
      <c r="E839" s="8">
        <v>47</v>
      </c>
    </row>
    <row r="840" spans="2:5" ht="12.75">
      <c r="B840" s="8" t="s">
        <v>840</v>
      </c>
      <c r="C840" s="8" t="s">
        <v>26</v>
      </c>
      <c r="D840" s="8">
        <v>49</v>
      </c>
      <c r="E840" s="8">
        <v>48</v>
      </c>
    </row>
    <row r="841" spans="2:5" ht="12.75">
      <c r="B841" s="8" t="s">
        <v>841</v>
      </c>
      <c r="C841" s="8" t="s">
        <v>26</v>
      </c>
      <c r="D841" s="8">
        <v>53</v>
      </c>
      <c r="E841" s="8">
        <v>50</v>
      </c>
    </row>
    <row r="842" spans="2:5" ht="12.75">
      <c r="B842" s="8" t="s">
        <v>842</v>
      </c>
      <c r="C842" s="8" t="s">
        <v>26</v>
      </c>
      <c r="D842" s="8">
        <v>23</v>
      </c>
      <c r="E842" s="8">
        <v>16</v>
      </c>
    </row>
    <row r="843" spans="2:5" ht="12.75">
      <c r="B843" s="8" t="s">
        <v>843</v>
      </c>
      <c r="C843" s="8" t="s">
        <v>168</v>
      </c>
      <c r="D843" s="8">
        <v>47</v>
      </c>
      <c r="E843" s="8">
        <v>41</v>
      </c>
    </row>
    <row r="844" spans="2:5" ht="12.75">
      <c r="B844" s="8" t="s">
        <v>844</v>
      </c>
      <c r="C844" s="8" t="s">
        <v>43</v>
      </c>
      <c r="D844" s="8">
        <v>75</v>
      </c>
      <c r="E844" s="8">
        <v>70</v>
      </c>
    </row>
    <row r="845" spans="2:5" ht="12.75">
      <c r="B845" s="8" t="s">
        <v>845</v>
      </c>
      <c r="C845" s="8" t="s">
        <v>43</v>
      </c>
      <c r="D845" s="8">
        <v>25</v>
      </c>
      <c r="E845" s="8">
        <v>17</v>
      </c>
    </row>
    <row r="846" spans="2:5" ht="12.75">
      <c r="B846" s="8" t="s">
        <v>846</v>
      </c>
      <c r="C846" s="8" t="s">
        <v>43</v>
      </c>
      <c r="D846" s="8">
        <v>12</v>
      </c>
      <c r="E846" s="8">
        <v>10</v>
      </c>
    </row>
    <row r="847" spans="2:5" ht="12.75">
      <c r="B847" s="8" t="s">
        <v>847</v>
      </c>
      <c r="C847" s="8" t="s">
        <v>43</v>
      </c>
      <c r="D847" s="8">
        <v>28</v>
      </c>
      <c r="E847" s="8">
        <v>26</v>
      </c>
    </row>
    <row r="848" spans="2:5" ht="12.75">
      <c r="B848" s="8" t="s">
        <v>848</v>
      </c>
      <c r="C848" s="8" t="s">
        <v>43</v>
      </c>
      <c r="D848" s="8">
        <v>11</v>
      </c>
      <c r="E848" s="8">
        <v>9</v>
      </c>
    </row>
    <row r="849" spans="2:5" ht="12.75">
      <c r="B849" s="8" t="s">
        <v>849</v>
      </c>
      <c r="C849" s="8" t="s">
        <v>43</v>
      </c>
      <c r="D849" s="8">
        <v>45</v>
      </c>
      <c r="E849" s="8">
        <v>42</v>
      </c>
    </row>
    <row r="850" spans="2:5" ht="12.75">
      <c r="B850" s="8" t="s">
        <v>850</v>
      </c>
      <c r="C850" s="8" t="s">
        <v>43</v>
      </c>
      <c r="D850" s="8">
        <v>11</v>
      </c>
      <c r="E850" s="8">
        <v>9</v>
      </c>
    </row>
    <row r="851" spans="2:5" ht="12.75">
      <c r="B851" s="8" t="s">
        <v>851</v>
      </c>
      <c r="C851" s="8" t="s">
        <v>43</v>
      </c>
      <c r="D851" s="8">
        <v>51</v>
      </c>
      <c r="E851" s="8">
        <v>42</v>
      </c>
    </row>
    <row r="852" spans="2:5" ht="12.75">
      <c r="B852" s="8" t="s">
        <v>852</v>
      </c>
      <c r="C852" s="8" t="s">
        <v>43</v>
      </c>
      <c r="D852" s="8">
        <v>15</v>
      </c>
      <c r="E852" s="8">
        <v>15</v>
      </c>
    </row>
    <row r="853" spans="2:5" ht="12.75">
      <c r="B853" s="8" t="s">
        <v>853</v>
      </c>
      <c r="C853" s="8" t="s">
        <v>43</v>
      </c>
      <c r="D853" s="8">
        <v>43</v>
      </c>
      <c r="E853" s="8">
        <v>36</v>
      </c>
    </row>
    <row r="854" spans="2:5" ht="12.75">
      <c r="B854" s="8" t="s">
        <v>854</v>
      </c>
      <c r="C854" s="8" t="s">
        <v>43</v>
      </c>
      <c r="D854" s="8">
        <v>59</v>
      </c>
      <c r="E854" s="8">
        <v>53</v>
      </c>
    </row>
    <row r="855" spans="2:5" ht="12.75">
      <c r="B855" s="8" t="s">
        <v>855</v>
      </c>
      <c r="C855" s="8" t="s">
        <v>43</v>
      </c>
      <c r="D855" s="8">
        <v>4</v>
      </c>
      <c r="E855" s="8">
        <v>4</v>
      </c>
    </row>
    <row r="856" spans="2:5" ht="12.75">
      <c r="B856" s="8" t="s">
        <v>856</v>
      </c>
      <c r="C856" s="8" t="s">
        <v>43</v>
      </c>
      <c r="D856" s="8">
        <v>42</v>
      </c>
      <c r="E856" s="8">
        <v>34</v>
      </c>
    </row>
    <row r="857" spans="2:5" ht="12.75">
      <c r="B857" s="8" t="s">
        <v>857</v>
      </c>
      <c r="C857" s="8" t="s">
        <v>43</v>
      </c>
      <c r="D857" s="8">
        <v>20</v>
      </c>
      <c r="E857" s="8">
        <v>17</v>
      </c>
    </row>
    <row r="858" spans="2:5" ht="12.75">
      <c r="B858" s="8" t="s">
        <v>858</v>
      </c>
      <c r="C858" s="8" t="s">
        <v>43</v>
      </c>
      <c r="D858" s="8">
        <v>69</v>
      </c>
      <c r="E858" s="8">
        <v>63</v>
      </c>
    </row>
    <row r="859" spans="2:5" ht="12.75">
      <c r="B859" s="8" t="s">
        <v>859</v>
      </c>
      <c r="C859" s="8" t="s">
        <v>43</v>
      </c>
      <c r="D859" s="8">
        <v>36</v>
      </c>
      <c r="E859" s="8">
        <v>35</v>
      </c>
    </row>
    <row r="860" spans="2:5" ht="12.75">
      <c r="B860" s="8" t="s">
        <v>860</v>
      </c>
      <c r="C860" s="8" t="s">
        <v>65</v>
      </c>
      <c r="D860" s="8">
        <v>37</v>
      </c>
      <c r="E860" s="8">
        <v>26</v>
      </c>
    </row>
    <row r="861" spans="2:5" ht="12.75">
      <c r="B861" s="8" t="s">
        <v>861</v>
      </c>
      <c r="C861" s="8" t="s">
        <v>65</v>
      </c>
      <c r="D861" s="8">
        <v>50</v>
      </c>
      <c r="E861" s="8">
        <v>40</v>
      </c>
    </row>
    <row r="862" spans="2:5" ht="12.75">
      <c r="B862" s="8" t="s">
        <v>862</v>
      </c>
      <c r="C862" s="8" t="s">
        <v>65</v>
      </c>
      <c r="D862" s="8">
        <v>11</v>
      </c>
      <c r="E862" s="8">
        <v>7</v>
      </c>
    </row>
    <row r="863" spans="2:5" ht="12.75">
      <c r="B863" s="8" t="s">
        <v>863</v>
      </c>
      <c r="C863" s="8" t="s">
        <v>65</v>
      </c>
      <c r="D863" s="8">
        <v>36</v>
      </c>
      <c r="E863" s="8">
        <v>30</v>
      </c>
    </row>
    <row r="864" spans="2:5" ht="12.75">
      <c r="B864" s="8" t="s">
        <v>864</v>
      </c>
      <c r="C864" s="8" t="s">
        <v>65</v>
      </c>
      <c r="D864" s="8">
        <v>11</v>
      </c>
      <c r="E864" s="8">
        <v>11</v>
      </c>
    </row>
    <row r="865" spans="2:5" ht="12.75">
      <c r="B865" s="8" t="s">
        <v>865</v>
      </c>
      <c r="C865" s="8" t="s">
        <v>65</v>
      </c>
      <c r="D865" s="8">
        <v>78</v>
      </c>
      <c r="E865" s="8">
        <v>73</v>
      </c>
    </row>
    <row r="866" spans="2:5" ht="12.75">
      <c r="B866" s="8" t="s">
        <v>866</v>
      </c>
      <c r="C866" s="8" t="s">
        <v>65</v>
      </c>
      <c r="D866" s="8">
        <v>95</v>
      </c>
      <c r="E866" s="8">
        <v>71</v>
      </c>
    </row>
    <row r="867" spans="2:5" ht="12.75">
      <c r="B867" s="8" t="s">
        <v>867</v>
      </c>
      <c r="C867" s="8" t="s">
        <v>65</v>
      </c>
      <c r="D867" s="8">
        <v>14</v>
      </c>
      <c r="E867" s="8">
        <v>7</v>
      </c>
    </row>
    <row r="868" spans="2:5" ht="12.75">
      <c r="B868" s="8" t="s">
        <v>868</v>
      </c>
      <c r="C868" s="8" t="s">
        <v>65</v>
      </c>
      <c r="D868" s="8">
        <v>15</v>
      </c>
      <c r="E868" s="8">
        <v>14</v>
      </c>
    </row>
    <row r="869" spans="2:5" ht="12.75">
      <c r="B869" s="8" t="s">
        <v>869</v>
      </c>
      <c r="C869" s="8" t="s">
        <v>65</v>
      </c>
      <c r="D869" s="8">
        <v>65</v>
      </c>
      <c r="E869" s="8">
        <v>50</v>
      </c>
    </row>
    <row r="870" spans="2:5" ht="12.75">
      <c r="B870" s="8" t="s">
        <v>870</v>
      </c>
      <c r="C870" s="8" t="s">
        <v>65</v>
      </c>
      <c r="D870" s="8">
        <v>56</v>
      </c>
      <c r="E870" s="8">
        <v>47</v>
      </c>
    </row>
    <row r="871" spans="2:5" ht="12.75">
      <c r="B871" s="8" t="s">
        <v>871</v>
      </c>
      <c r="C871" s="8" t="s">
        <v>65</v>
      </c>
      <c r="D871" s="8">
        <v>26</v>
      </c>
      <c r="E871" s="8">
        <v>18</v>
      </c>
    </row>
    <row r="872" spans="2:5" ht="12.75">
      <c r="B872" s="8" t="s">
        <v>872</v>
      </c>
      <c r="C872" s="8" t="s">
        <v>65</v>
      </c>
      <c r="D872" s="8">
        <v>19</v>
      </c>
      <c r="E872" s="8">
        <v>19</v>
      </c>
    </row>
    <row r="873" spans="2:5" ht="12.75">
      <c r="B873" s="8" t="s">
        <v>873</v>
      </c>
      <c r="C873" s="8" t="s">
        <v>65</v>
      </c>
      <c r="D873" s="8">
        <v>10</v>
      </c>
      <c r="E873" s="8">
        <v>10</v>
      </c>
    </row>
    <row r="874" spans="2:5" ht="12.75">
      <c r="B874" s="8" t="s">
        <v>874</v>
      </c>
      <c r="C874" s="8" t="s">
        <v>65</v>
      </c>
      <c r="D874" s="8">
        <v>27</v>
      </c>
      <c r="E874" s="8">
        <v>26</v>
      </c>
    </row>
    <row r="875" spans="2:5" ht="12.75">
      <c r="B875" s="8" t="s">
        <v>875</v>
      </c>
      <c r="C875" s="8" t="s">
        <v>65</v>
      </c>
      <c r="D875" s="8">
        <v>11</v>
      </c>
      <c r="E875" s="8">
        <v>9</v>
      </c>
    </row>
    <row r="876" spans="2:5" ht="12.75">
      <c r="B876" s="8" t="s">
        <v>876</v>
      </c>
      <c r="C876" s="8" t="s">
        <v>65</v>
      </c>
      <c r="D876" s="8">
        <v>70</v>
      </c>
      <c r="E876" s="8">
        <v>56</v>
      </c>
    </row>
    <row r="878" ht="12.75">
      <c r="A878" s="5" t="s">
        <v>877</v>
      </c>
    </row>
    <row r="879" spans="2:5" ht="12.75">
      <c r="B879" s="8" t="s">
        <v>878</v>
      </c>
      <c r="C879" s="8" t="s">
        <v>43</v>
      </c>
      <c r="D879" s="8">
        <v>67</v>
      </c>
      <c r="E879" s="1">
        <v>67</v>
      </c>
    </row>
    <row r="880" spans="2:5" ht="12.75">
      <c r="B880" s="8" t="s">
        <v>879</v>
      </c>
      <c r="C880" s="8" t="s">
        <v>13</v>
      </c>
      <c r="D880" s="8">
        <v>12</v>
      </c>
      <c r="E880" s="1">
        <v>8</v>
      </c>
    </row>
    <row r="881" spans="2:5" ht="12.75">
      <c r="B881" s="8" t="s">
        <v>880</v>
      </c>
      <c r="C881" s="8" t="s">
        <v>65</v>
      </c>
      <c r="D881" s="8">
        <v>62</v>
      </c>
      <c r="E881" s="1">
        <v>55</v>
      </c>
    </row>
    <row r="882" spans="2:5" ht="12.75">
      <c r="B882" s="8" t="s">
        <v>881</v>
      </c>
      <c r="C882" s="8" t="s">
        <v>65</v>
      </c>
      <c r="D882" s="8">
        <v>36</v>
      </c>
      <c r="E882" s="1">
        <v>36</v>
      </c>
    </row>
    <row r="883" spans="2:5" ht="12.75">
      <c r="B883" s="8" t="s">
        <v>882</v>
      </c>
      <c r="C883" s="8" t="s">
        <v>43</v>
      </c>
      <c r="D883" s="8">
        <v>98</v>
      </c>
      <c r="E883" s="1">
        <v>90</v>
      </c>
    </row>
    <row r="884" spans="2:5" ht="12.75">
      <c r="B884" s="8" t="s">
        <v>883</v>
      </c>
      <c r="C884" s="8" t="s">
        <v>65</v>
      </c>
      <c r="D884" s="8">
        <v>40</v>
      </c>
      <c r="E884" s="1">
        <v>36</v>
      </c>
    </row>
    <row r="885" spans="2:5" ht="12.75">
      <c r="B885" s="8" t="s">
        <v>884</v>
      </c>
      <c r="C885" s="8" t="s">
        <v>43</v>
      </c>
      <c r="D885" s="8">
        <v>58</v>
      </c>
      <c r="E885" s="1">
        <v>50</v>
      </c>
    </row>
    <row r="886" spans="2:5" ht="12.75">
      <c r="B886" s="8" t="s">
        <v>885</v>
      </c>
      <c r="C886" s="1" t="s">
        <v>63</v>
      </c>
      <c r="D886" s="8">
        <v>7</v>
      </c>
      <c r="E886" s="1">
        <v>7</v>
      </c>
    </row>
    <row r="887" spans="2:5" ht="12.75">
      <c r="B887" s="8" t="s">
        <v>886</v>
      </c>
      <c r="C887" s="8" t="s">
        <v>39</v>
      </c>
      <c r="D887" s="8">
        <v>12</v>
      </c>
      <c r="E887" s="1">
        <v>8</v>
      </c>
    </row>
    <row r="888" spans="2:5" ht="12.75">
      <c r="B888" s="8" t="s">
        <v>887</v>
      </c>
      <c r="C888" s="8" t="s">
        <v>13</v>
      </c>
      <c r="D888" s="8">
        <v>65</v>
      </c>
      <c r="E888" s="1">
        <v>50</v>
      </c>
    </row>
    <row r="889" spans="2:5" ht="12.75">
      <c r="B889" s="8" t="s">
        <v>888</v>
      </c>
      <c r="C889" s="8" t="s">
        <v>65</v>
      </c>
      <c r="D889" s="8">
        <v>28</v>
      </c>
      <c r="E889" s="1">
        <v>21</v>
      </c>
    </row>
    <row r="890" spans="2:5" ht="12.75">
      <c r="B890" s="8" t="s">
        <v>889</v>
      </c>
      <c r="C890" s="1" t="s">
        <v>43</v>
      </c>
      <c r="D890" s="8">
        <v>12</v>
      </c>
      <c r="E890" s="1">
        <v>7</v>
      </c>
    </row>
    <row r="891" spans="2:5" ht="12.75">
      <c r="B891" s="8" t="s">
        <v>890</v>
      </c>
      <c r="C891" s="8" t="s">
        <v>43</v>
      </c>
      <c r="D891" s="8">
        <v>20</v>
      </c>
      <c r="E891" s="1">
        <v>13</v>
      </c>
    </row>
    <row r="892" spans="2:5" ht="12.75">
      <c r="B892" s="8" t="s">
        <v>891</v>
      </c>
      <c r="C892" s="8" t="s">
        <v>63</v>
      </c>
      <c r="D892" s="8">
        <v>4</v>
      </c>
      <c r="E892" s="1">
        <v>4</v>
      </c>
    </row>
    <row r="893" spans="2:5" ht="12.75">
      <c r="B893" s="8" t="s">
        <v>439</v>
      </c>
      <c r="C893" s="8" t="s">
        <v>65</v>
      </c>
      <c r="D893" s="8">
        <v>15</v>
      </c>
      <c r="E893" s="1">
        <v>10</v>
      </c>
    </row>
    <row r="894" spans="2:5" ht="12.75">
      <c r="B894" s="8" t="s">
        <v>892</v>
      </c>
      <c r="C894" s="8" t="s">
        <v>43</v>
      </c>
      <c r="D894" s="8">
        <v>57</v>
      </c>
      <c r="E894" s="1">
        <v>53</v>
      </c>
    </row>
    <row r="895" spans="2:5" ht="12.75">
      <c r="B895" s="8" t="s">
        <v>893</v>
      </c>
      <c r="C895" s="8" t="s">
        <v>26</v>
      </c>
      <c r="D895" s="8">
        <v>22</v>
      </c>
      <c r="E895" s="1">
        <v>18</v>
      </c>
    </row>
    <row r="896" spans="2:5" ht="12.75">
      <c r="B896" s="8" t="s">
        <v>894</v>
      </c>
      <c r="C896" s="8" t="s">
        <v>43</v>
      </c>
      <c r="D896" s="8">
        <v>11</v>
      </c>
      <c r="E896" s="1">
        <v>10</v>
      </c>
    </row>
    <row r="897" spans="2:5" ht="12.75">
      <c r="B897" s="8" t="s">
        <v>895</v>
      </c>
      <c r="C897" s="8" t="s">
        <v>65</v>
      </c>
      <c r="D897" s="8">
        <v>56</v>
      </c>
      <c r="E897" s="1">
        <v>48</v>
      </c>
    </row>
    <row r="898" spans="2:5" ht="12.75">
      <c r="B898" s="8" t="s">
        <v>116</v>
      </c>
      <c r="C898" s="8" t="s">
        <v>43</v>
      </c>
      <c r="D898" s="8">
        <v>45</v>
      </c>
      <c r="E898" s="1">
        <v>30</v>
      </c>
    </row>
    <row r="899" spans="2:5" ht="12.75">
      <c r="B899" s="8" t="s">
        <v>289</v>
      </c>
      <c r="C899" s="8" t="s">
        <v>39</v>
      </c>
      <c r="D899" s="8">
        <v>56</v>
      </c>
      <c r="E899" s="1">
        <v>51</v>
      </c>
    </row>
    <row r="900" spans="2:5" ht="12.75">
      <c r="B900" s="8" t="s">
        <v>896</v>
      </c>
      <c r="C900" s="8" t="s">
        <v>65</v>
      </c>
      <c r="D900" s="8">
        <v>52</v>
      </c>
      <c r="E900" s="1">
        <v>46</v>
      </c>
    </row>
    <row r="901" spans="2:5" ht="12.75">
      <c r="B901" s="8" t="s">
        <v>897</v>
      </c>
      <c r="C901" s="8" t="s">
        <v>65</v>
      </c>
      <c r="D901" s="8">
        <v>33</v>
      </c>
      <c r="E901" s="1">
        <v>28</v>
      </c>
    </row>
    <row r="902" spans="2:5" ht="12.75">
      <c r="B902" s="8" t="s">
        <v>898</v>
      </c>
      <c r="C902" s="8" t="s">
        <v>63</v>
      </c>
      <c r="D902" s="8">
        <v>23</v>
      </c>
      <c r="E902" s="1">
        <v>17</v>
      </c>
    </row>
    <row r="903" spans="2:5" ht="12.75">
      <c r="B903" s="8" t="s">
        <v>606</v>
      </c>
      <c r="C903" s="8" t="s">
        <v>65</v>
      </c>
      <c r="D903" s="8">
        <v>104</v>
      </c>
      <c r="E903" s="1">
        <v>73</v>
      </c>
    </row>
    <row r="904" spans="2:5" ht="12.75">
      <c r="B904" s="8" t="s">
        <v>899</v>
      </c>
      <c r="C904" s="8" t="s">
        <v>26</v>
      </c>
      <c r="D904" s="8">
        <v>34</v>
      </c>
      <c r="E904" s="1">
        <v>30</v>
      </c>
    </row>
    <row r="905" spans="2:5" ht="12.75">
      <c r="B905" s="8" t="s">
        <v>900</v>
      </c>
      <c r="C905" s="8" t="s">
        <v>65</v>
      </c>
      <c r="D905" s="8">
        <v>49</v>
      </c>
      <c r="E905" s="1">
        <v>43</v>
      </c>
    </row>
    <row r="906" spans="2:5" ht="12.75">
      <c r="B906" s="8" t="s">
        <v>901</v>
      </c>
      <c r="C906" s="1" t="s">
        <v>43</v>
      </c>
      <c r="D906" s="8">
        <v>5</v>
      </c>
      <c r="E906" s="1">
        <v>5</v>
      </c>
    </row>
    <row r="907" spans="2:5" ht="12.75">
      <c r="B907" s="8" t="s">
        <v>731</v>
      </c>
      <c r="C907" s="8" t="s">
        <v>43</v>
      </c>
      <c r="D907" s="8">
        <v>43</v>
      </c>
      <c r="E907" s="1">
        <v>35</v>
      </c>
    </row>
    <row r="908" spans="2:5" ht="12.75">
      <c r="B908" s="8" t="s">
        <v>902</v>
      </c>
      <c r="C908" s="8" t="s">
        <v>65</v>
      </c>
      <c r="D908" s="8">
        <v>52</v>
      </c>
      <c r="E908" s="1">
        <v>52</v>
      </c>
    </row>
    <row r="909" spans="2:5" ht="12.75">
      <c r="B909" s="8" t="s">
        <v>903</v>
      </c>
      <c r="C909" s="8" t="s">
        <v>65</v>
      </c>
      <c r="D909" s="8">
        <v>23</v>
      </c>
      <c r="E909" s="1">
        <v>18</v>
      </c>
    </row>
    <row r="910" spans="2:5" ht="12.75">
      <c r="B910" s="8" t="s">
        <v>904</v>
      </c>
      <c r="C910" s="8" t="s">
        <v>65</v>
      </c>
      <c r="D910" s="8">
        <v>20</v>
      </c>
      <c r="E910" s="1">
        <v>17</v>
      </c>
    </row>
    <row r="911" spans="2:5" ht="12.75">
      <c r="B911" s="8" t="s">
        <v>905</v>
      </c>
      <c r="C911" s="8" t="s">
        <v>168</v>
      </c>
      <c r="D911" s="8">
        <v>23</v>
      </c>
      <c r="E911" s="1">
        <v>21</v>
      </c>
    </row>
    <row r="912" spans="2:5" ht="12.75">
      <c r="B912" s="8" t="s">
        <v>906</v>
      </c>
      <c r="C912" s="8" t="s">
        <v>65</v>
      </c>
      <c r="D912" s="8">
        <v>47</v>
      </c>
      <c r="E912" s="1">
        <v>45</v>
      </c>
    </row>
    <row r="913" spans="2:5" ht="12.75">
      <c r="B913" s="8" t="s">
        <v>907</v>
      </c>
      <c r="C913" s="8" t="s">
        <v>39</v>
      </c>
      <c r="D913" s="8">
        <v>12</v>
      </c>
      <c r="E913" s="1">
        <v>12</v>
      </c>
    </row>
    <row r="914" spans="2:5" ht="12.75">
      <c r="B914" s="8" t="s">
        <v>286</v>
      </c>
      <c r="C914" s="8" t="s">
        <v>26</v>
      </c>
      <c r="D914" s="8">
        <v>21</v>
      </c>
      <c r="E914" s="1">
        <v>18</v>
      </c>
    </row>
    <row r="915" spans="2:5" ht="12.75">
      <c r="B915" s="8" t="s">
        <v>908</v>
      </c>
      <c r="C915" s="8" t="s">
        <v>43</v>
      </c>
      <c r="D915" s="8">
        <v>83</v>
      </c>
      <c r="E915" s="1">
        <v>82</v>
      </c>
    </row>
    <row r="916" spans="2:5" ht="12.75">
      <c r="B916" s="8" t="s">
        <v>909</v>
      </c>
      <c r="C916" s="8" t="s">
        <v>39</v>
      </c>
      <c r="D916" s="8">
        <v>28</v>
      </c>
      <c r="E916" s="1">
        <v>21</v>
      </c>
    </row>
    <row r="917" spans="2:5" ht="12.75">
      <c r="B917" s="8" t="s">
        <v>910</v>
      </c>
      <c r="C917" s="8" t="s">
        <v>13</v>
      </c>
      <c r="D917" s="8">
        <v>63</v>
      </c>
      <c r="E917" s="1">
        <v>59</v>
      </c>
    </row>
    <row r="918" spans="2:5" ht="12.75">
      <c r="B918" s="8" t="s">
        <v>911</v>
      </c>
      <c r="C918" s="8" t="s">
        <v>65</v>
      </c>
      <c r="D918" s="8">
        <v>43</v>
      </c>
      <c r="E918" s="1">
        <v>36</v>
      </c>
    </row>
    <row r="919" spans="2:4" ht="12.75">
      <c r="B919" s="8"/>
      <c r="C919" s="8"/>
      <c r="D919" s="8"/>
    </row>
    <row r="920" spans="1:4" ht="12.75">
      <c r="A920" s="5" t="s">
        <v>912</v>
      </c>
      <c r="B920" s="8"/>
      <c r="C920" s="8"/>
      <c r="D920" s="8"/>
    </row>
    <row r="921" spans="1:5" ht="12.75">
      <c r="A921" s="5"/>
      <c r="B921" s="1" t="s">
        <v>913</v>
      </c>
      <c r="C921" s="1" t="s">
        <v>39</v>
      </c>
      <c r="D921" s="1">
        <v>61</v>
      </c>
      <c r="E921" s="1">
        <v>56</v>
      </c>
    </row>
    <row r="922" spans="2:5" ht="12.75">
      <c r="B922" s="1" t="s">
        <v>914</v>
      </c>
      <c r="C922" s="1" t="s">
        <v>26</v>
      </c>
      <c r="D922" s="1">
        <v>41</v>
      </c>
      <c r="E922" s="1">
        <v>40</v>
      </c>
    </row>
    <row r="923" spans="2:5" ht="12.75">
      <c r="B923" s="1" t="s">
        <v>915</v>
      </c>
      <c r="C923" s="1" t="s">
        <v>13</v>
      </c>
      <c r="D923" s="1">
        <v>49</v>
      </c>
      <c r="E923" s="1">
        <v>45</v>
      </c>
    </row>
    <row r="924" spans="2:5" ht="12.75">
      <c r="B924" s="1" t="s">
        <v>916</v>
      </c>
      <c r="C924" s="1" t="s">
        <v>43</v>
      </c>
      <c r="D924" s="1">
        <v>35</v>
      </c>
      <c r="E924" s="1">
        <v>35</v>
      </c>
    </row>
    <row r="925" spans="2:5" ht="12.75">
      <c r="B925" s="1" t="s">
        <v>917</v>
      </c>
      <c r="C925" s="1" t="s">
        <v>43</v>
      </c>
      <c r="D925" s="1">
        <v>23</v>
      </c>
      <c r="E925" s="1">
        <v>19</v>
      </c>
    </row>
    <row r="926" spans="2:5" ht="12.75">
      <c r="B926" s="1" t="s">
        <v>918</v>
      </c>
      <c r="C926" s="1" t="s">
        <v>43</v>
      </c>
      <c r="D926" s="1">
        <v>44</v>
      </c>
      <c r="E926" s="1">
        <v>36</v>
      </c>
    </row>
    <row r="927" spans="2:5" ht="12.75">
      <c r="B927" s="1" t="s">
        <v>919</v>
      </c>
      <c r="C927" s="1" t="s">
        <v>65</v>
      </c>
      <c r="D927" s="1">
        <v>65</v>
      </c>
      <c r="E927" s="1">
        <v>61</v>
      </c>
    </row>
    <row r="928" spans="2:5" ht="12.75">
      <c r="B928" s="1" t="s">
        <v>920</v>
      </c>
      <c r="C928" s="1" t="s">
        <v>26</v>
      </c>
      <c r="D928" s="1">
        <v>72</v>
      </c>
      <c r="E928" s="1">
        <v>71</v>
      </c>
    </row>
    <row r="929" spans="2:5" ht="12.75">
      <c r="B929" s="1" t="s">
        <v>921</v>
      </c>
      <c r="C929" s="1" t="s">
        <v>65</v>
      </c>
      <c r="D929" s="1">
        <v>25</v>
      </c>
      <c r="E929" s="1">
        <v>19</v>
      </c>
    </row>
    <row r="930" spans="2:5" ht="12.75">
      <c r="B930" s="1" t="s">
        <v>922</v>
      </c>
      <c r="C930" s="1" t="s">
        <v>43</v>
      </c>
      <c r="D930" s="1">
        <v>48</v>
      </c>
      <c r="E930" s="1">
        <v>42</v>
      </c>
    </row>
    <row r="931" spans="2:5" ht="12.75">
      <c r="B931" s="1" t="s">
        <v>923</v>
      </c>
      <c r="C931" s="1" t="s">
        <v>43</v>
      </c>
      <c r="D931" s="1">
        <v>19</v>
      </c>
      <c r="E931" s="1">
        <v>18</v>
      </c>
    </row>
    <row r="932" spans="2:5" ht="12.75">
      <c r="B932" s="1" t="s">
        <v>924</v>
      </c>
      <c r="C932" s="1" t="s">
        <v>63</v>
      </c>
      <c r="D932" s="1">
        <v>51</v>
      </c>
      <c r="E932" s="1">
        <v>50</v>
      </c>
    </row>
    <row r="933" spans="2:5" ht="12.75">
      <c r="B933" s="1" t="s">
        <v>925</v>
      </c>
      <c r="C933" s="1" t="s">
        <v>63</v>
      </c>
      <c r="D933" s="1">
        <v>28</v>
      </c>
      <c r="E933" s="1">
        <v>25</v>
      </c>
    </row>
    <row r="934" spans="2:5" ht="12.75">
      <c r="B934" s="1" t="s">
        <v>926</v>
      </c>
      <c r="C934" s="1" t="s">
        <v>63</v>
      </c>
      <c r="D934" s="1">
        <v>55</v>
      </c>
      <c r="E934" s="1">
        <v>47</v>
      </c>
    </row>
    <row r="935" spans="2:5" ht="12.75">
      <c r="B935" s="1" t="s">
        <v>927</v>
      </c>
      <c r="C935" s="1" t="s">
        <v>13</v>
      </c>
      <c r="D935" s="1">
        <v>44</v>
      </c>
      <c r="E935" s="1">
        <v>42</v>
      </c>
    </row>
    <row r="936" spans="2:5" ht="12.75">
      <c r="B936" s="1" t="s">
        <v>928</v>
      </c>
      <c r="C936" s="1" t="s">
        <v>13</v>
      </c>
      <c r="D936" s="1">
        <v>43</v>
      </c>
      <c r="E936" s="1">
        <v>39</v>
      </c>
    </row>
    <row r="937" spans="2:5" ht="12.75">
      <c r="B937" s="1" t="s">
        <v>929</v>
      </c>
      <c r="C937" s="1" t="s">
        <v>43</v>
      </c>
      <c r="D937" s="1">
        <v>8</v>
      </c>
      <c r="E937" s="1">
        <v>7</v>
      </c>
    </row>
    <row r="938" spans="2:5" ht="12.75">
      <c r="B938" s="1" t="s">
        <v>930</v>
      </c>
      <c r="C938" s="1" t="s">
        <v>13</v>
      </c>
      <c r="D938" s="1">
        <v>21</v>
      </c>
      <c r="E938" s="1">
        <v>21</v>
      </c>
    </row>
    <row r="939" spans="2:5" ht="12.75">
      <c r="B939" s="1" t="s">
        <v>931</v>
      </c>
      <c r="C939" s="1" t="s">
        <v>39</v>
      </c>
      <c r="D939" s="1">
        <v>3</v>
      </c>
      <c r="E939" s="1">
        <v>3</v>
      </c>
    </row>
    <row r="940" spans="2:5" ht="12.75">
      <c r="B940" s="1" t="s">
        <v>932</v>
      </c>
      <c r="C940" s="1" t="s">
        <v>65</v>
      </c>
      <c r="D940" s="1">
        <v>54</v>
      </c>
      <c r="E940" s="1">
        <v>53</v>
      </c>
    </row>
    <row r="941" spans="2:5" ht="12.75">
      <c r="B941" s="1" t="s">
        <v>933</v>
      </c>
      <c r="C941" s="1" t="s">
        <v>43</v>
      </c>
      <c r="D941" s="1">
        <v>32</v>
      </c>
      <c r="E941" s="1">
        <v>32</v>
      </c>
    </row>
    <row r="942" spans="2:5" ht="12.75">
      <c r="B942" s="1" t="s">
        <v>934</v>
      </c>
      <c r="C942" s="1" t="s">
        <v>65</v>
      </c>
      <c r="D942" s="1">
        <v>13</v>
      </c>
      <c r="E942" s="1">
        <v>12</v>
      </c>
    </row>
    <row r="943" spans="2:5" ht="12.75">
      <c r="B943" s="1" t="s">
        <v>935</v>
      </c>
      <c r="C943" s="1" t="s">
        <v>65</v>
      </c>
      <c r="D943" s="1">
        <v>63</v>
      </c>
      <c r="E943" s="1">
        <v>57</v>
      </c>
    </row>
    <row r="944" spans="2:5" ht="12.75">
      <c r="B944" s="1" t="s">
        <v>936</v>
      </c>
      <c r="C944" s="1" t="s">
        <v>37</v>
      </c>
      <c r="D944" s="1">
        <v>51</v>
      </c>
      <c r="E944" s="1">
        <v>47</v>
      </c>
    </row>
    <row r="945" spans="2:5" ht="12.75">
      <c r="B945" s="1" t="s">
        <v>937</v>
      </c>
      <c r="C945" s="1" t="s">
        <v>26</v>
      </c>
      <c r="D945" s="1">
        <v>63</v>
      </c>
      <c r="E945" s="1">
        <v>63</v>
      </c>
    </row>
    <row r="946" spans="2:5" ht="12.75">
      <c r="B946" s="1" t="s">
        <v>938</v>
      </c>
      <c r="C946" s="1" t="s">
        <v>43</v>
      </c>
      <c r="D946" s="1">
        <v>69</v>
      </c>
      <c r="E946" s="1">
        <v>69</v>
      </c>
    </row>
    <row r="947" spans="2:5" ht="12.75">
      <c r="B947" s="1" t="s">
        <v>939</v>
      </c>
      <c r="C947" s="1" t="s">
        <v>65</v>
      </c>
      <c r="D947" s="1">
        <v>17</v>
      </c>
      <c r="E947" s="1">
        <v>17</v>
      </c>
    </row>
    <row r="948" spans="2:5" ht="12.75">
      <c r="B948" s="1" t="s">
        <v>940</v>
      </c>
      <c r="C948" s="1" t="s">
        <v>43</v>
      </c>
      <c r="D948" s="1">
        <v>28</v>
      </c>
      <c r="E948" s="1">
        <v>28</v>
      </c>
    </row>
    <row r="949" spans="2:5" ht="12.75">
      <c r="B949" s="1" t="s">
        <v>941</v>
      </c>
      <c r="C949" s="1" t="s">
        <v>65</v>
      </c>
      <c r="D949" s="1">
        <v>12</v>
      </c>
      <c r="E949" s="1">
        <v>12</v>
      </c>
    </row>
    <row r="951" ht="12.75">
      <c r="A951" s="5" t="s">
        <v>942</v>
      </c>
    </row>
    <row r="952" spans="2:5" ht="12.75">
      <c r="B952" s="1" t="s">
        <v>943</v>
      </c>
      <c r="C952" s="1" t="s">
        <v>43</v>
      </c>
      <c r="D952" s="1">
        <v>111</v>
      </c>
      <c r="E952" s="1">
        <v>111</v>
      </c>
    </row>
    <row r="953" spans="2:5" ht="12.75">
      <c r="B953" s="1" t="s">
        <v>944</v>
      </c>
      <c r="C953" s="1" t="s">
        <v>65</v>
      </c>
      <c r="D953" s="1">
        <v>55</v>
      </c>
      <c r="E953" s="1">
        <v>55</v>
      </c>
    </row>
    <row r="954" spans="2:5" ht="12.75">
      <c r="B954" s="1" t="s">
        <v>945</v>
      </c>
      <c r="C954" s="1" t="s">
        <v>43</v>
      </c>
      <c r="D954" s="1">
        <v>66</v>
      </c>
      <c r="E954" s="1">
        <v>66</v>
      </c>
    </row>
    <row r="956" ht="12.75">
      <c r="A956" s="5" t="s">
        <v>946</v>
      </c>
    </row>
    <row r="957" spans="2:5" ht="12.75">
      <c r="B957" s="1" t="s">
        <v>947</v>
      </c>
      <c r="C957" s="1" t="s">
        <v>43</v>
      </c>
      <c r="D957" s="1">
        <v>24</v>
      </c>
      <c r="E957" s="1">
        <v>23</v>
      </c>
    </row>
    <row r="958" spans="2:5" ht="12.75">
      <c r="B958" s="1" t="s">
        <v>948</v>
      </c>
      <c r="C958" s="1" t="s">
        <v>26</v>
      </c>
      <c r="D958" s="1">
        <v>28</v>
      </c>
      <c r="E958" s="1">
        <v>26</v>
      </c>
    </row>
    <row r="959" spans="2:5" ht="12.75">
      <c r="B959" s="1" t="s">
        <v>949</v>
      </c>
      <c r="C959" s="1" t="s">
        <v>26</v>
      </c>
      <c r="D959" s="1">
        <v>42</v>
      </c>
      <c r="E959" s="1">
        <v>40</v>
      </c>
    </row>
    <row r="960" spans="2:5" ht="12.75">
      <c r="B960" s="1" t="s">
        <v>950</v>
      </c>
      <c r="C960" s="1" t="s">
        <v>39</v>
      </c>
      <c r="D960" s="1">
        <v>42</v>
      </c>
      <c r="E960" s="1">
        <v>41</v>
      </c>
    </row>
    <row r="961" spans="2:5" ht="12.75">
      <c r="B961" s="1" t="s">
        <v>951</v>
      </c>
      <c r="C961" s="1" t="s">
        <v>13</v>
      </c>
      <c r="D961" s="1">
        <v>38</v>
      </c>
      <c r="E961" s="1">
        <v>35</v>
      </c>
    </row>
    <row r="962" spans="2:5" ht="12.75">
      <c r="B962" s="1" t="s">
        <v>314</v>
      </c>
      <c r="C962" s="1" t="s">
        <v>65</v>
      </c>
      <c r="D962" s="1">
        <v>16</v>
      </c>
      <c r="E962" s="1">
        <v>11</v>
      </c>
    </row>
    <row r="963" spans="2:5" ht="12.75">
      <c r="B963" s="1" t="s">
        <v>952</v>
      </c>
      <c r="C963" s="1" t="s">
        <v>26</v>
      </c>
      <c r="D963" s="1">
        <v>29</v>
      </c>
      <c r="E963" s="1">
        <v>29</v>
      </c>
    </row>
    <row r="964" spans="2:5" ht="12.75">
      <c r="B964" s="1" t="s">
        <v>953</v>
      </c>
      <c r="C964" s="1" t="s">
        <v>65</v>
      </c>
      <c r="D964" s="1">
        <v>58</v>
      </c>
      <c r="E964" s="1">
        <v>56</v>
      </c>
    </row>
    <row r="965" spans="2:5" ht="12.75">
      <c r="B965" s="1" t="s">
        <v>566</v>
      </c>
      <c r="C965" s="1" t="s">
        <v>24</v>
      </c>
      <c r="D965" s="1">
        <v>13</v>
      </c>
      <c r="E965" s="1">
        <v>12</v>
      </c>
    </row>
    <row r="966" spans="2:5" ht="12.75">
      <c r="B966" s="1" t="s">
        <v>954</v>
      </c>
      <c r="C966" s="1" t="s">
        <v>43</v>
      </c>
      <c r="D966" s="1">
        <v>35</v>
      </c>
      <c r="E966" s="1">
        <v>32</v>
      </c>
    </row>
    <row r="967" spans="2:25" ht="12.75">
      <c r="B967" s="1" t="s">
        <v>955</v>
      </c>
      <c r="C967" s="1" t="s">
        <v>26</v>
      </c>
      <c r="D967" s="1">
        <v>23</v>
      </c>
      <c r="E967" s="1">
        <v>20</v>
      </c>
      <c r="U967"/>
      <c r="V967"/>
      <c r="W967"/>
      <c r="X967"/>
      <c r="Y967"/>
    </row>
    <row r="968" spans="2:25" ht="12.75">
      <c r="B968" s="1" t="s">
        <v>517</v>
      </c>
      <c r="C968" s="1" t="s">
        <v>26</v>
      </c>
      <c r="D968" s="1">
        <v>43</v>
      </c>
      <c r="E968" s="1">
        <v>43</v>
      </c>
      <c r="U968"/>
      <c r="V968"/>
      <c r="W968"/>
      <c r="X968"/>
      <c r="Y968"/>
    </row>
    <row r="969" spans="2:25" ht="12.75">
      <c r="B969" s="1" t="s">
        <v>956</v>
      </c>
      <c r="C969" s="1" t="s">
        <v>13</v>
      </c>
      <c r="D969" s="1">
        <v>39</v>
      </c>
      <c r="E969" s="1">
        <v>39</v>
      </c>
      <c r="U969"/>
      <c r="V969"/>
      <c r="W969"/>
      <c r="X969"/>
      <c r="Y969"/>
    </row>
    <row r="970" spans="2:25" ht="12.75">
      <c r="B970" s="1" t="s">
        <v>957</v>
      </c>
      <c r="C970" s="1" t="s">
        <v>24</v>
      </c>
      <c r="D970" s="1">
        <v>25</v>
      </c>
      <c r="E970" s="1">
        <v>25</v>
      </c>
      <c r="N970"/>
      <c r="O970"/>
      <c r="P970"/>
      <c r="Q970"/>
      <c r="U970"/>
      <c r="V970"/>
      <c r="W970"/>
      <c r="X970"/>
      <c r="Y970"/>
    </row>
    <row r="971" spans="2:25" ht="12.75">
      <c r="B971" s="1" t="s">
        <v>16</v>
      </c>
      <c r="C971" s="1" t="s">
        <v>13</v>
      </c>
      <c r="D971" s="1">
        <v>29</v>
      </c>
      <c r="E971" s="1">
        <v>14</v>
      </c>
      <c r="N971"/>
      <c r="O971"/>
      <c r="P971"/>
      <c r="Q971"/>
      <c r="U971"/>
      <c r="V971"/>
      <c r="W971"/>
      <c r="X971"/>
      <c r="Y971"/>
    </row>
    <row r="972" spans="2:25" ht="12.75">
      <c r="B972" s="1" t="s">
        <v>958</v>
      </c>
      <c r="C972" s="1" t="s">
        <v>39</v>
      </c>
      <c r="D972" s="1">
        <v>42</v>
      </c>
      <c r="E972" s="1">
        <v>39</v>
      </c>
      <c r="N972"/>
      <c r="O972"/>
      <c r="P972"/>
      <c r="Q972"/>
      <c r="U972"/>
      <c r="V972"/>
      <c r="W972"/>
      <c r="X972"/>
      <c r="Y972"/>
    </row>
    <row r="973" spans="2:25" ht="12.75">
      <c r="B973" s="1" t="s">
        <v>959</v>
      </c>
      <c r="C973" s="1" t="s">
        <v>26</v>
      </c>
      <c r="D973" s="1">
        <v>18</v>
      </c>
      <c r="E973" s="1">
        <v>17</v>
      </c>
      <c r="N973"/>
      <c r="O973"/>
      <c r="P973"/>
      <c r="Q973"/>
      <c r="U973"/>
      <c r="V973"/>
      <c r="W973"/>
      <c r="X973"/>
      <c r="Y973"/>
    </row>
    <row r="974" spans="2:25" ht="12.75">
      <c r="B974" s="1" t="s">
        <v>960</v>
      </c>
      <c r="C974" s="1" t="s">
        <v>26</v>
      </c>
      <c r="D974" s="1">
        <v>46</v>
      </c>
      <c r="E974" s="1">
        <v>46</v>
      </c>
      <c r="N974"/>
      <c r="O974"/>
      <c r="P974"/>
      <c r="Q974"/>
      <c r="U974"/>
      <c r="V974"/>
      <c r="W974"/>
      <c r="X974"/>
      <c r="Y974"/>
    </row>
    <row r="975" spans="14:25" ht="12.75">
      <c r="N975"/>
      <c r="O975"/>
      <c r="P975"/>
      <c r="Q975"/>
      <c r="U975"/>
      <c r="V975"/>
      <c r="W975"/>
      <c r="X975"/>
      <c r="Y975"/>
    </row>
    <row r="976" spans="1:25" ht="12.75">
      <c r="A976" s="5" t="s">
        <v>961</v>
      </c>
      <c r="N976"/>
      <c r="O976"/>
      <c r="P976"/>
      <c r="Q976"/>
      <c r="U976"/>
      <c r="V976"/>
      <c r="W976"/>
      <c r="X976"/>
      <c r="Y976"/>
    </row>
    <row r="977" spans="2:25" ht="12.75">
      <c r="B977" s="1" t="s">
        <v>962</v>
      </c>
      <c r="C977" s="1" t="s">
        <v>13</v>
      </c>
      <c r="D977" s="1">
        <v>58</v>
      </c>
      <c r="E977" s="1">
        <v>58</v>
      </c>
      <c r="N977"/>
      <c r="O977"/>
      <c r="P977"/>
      <c r="Q977"/>
      <c r="U977"/>
      <c r="V977"/>
      <c r="W977"/>
      <c r="X977"/>
      <c r="Y977"/>
    </row>
    <row r="978" spans="2:25" ht="12.75">
      <c r="B978" s="1" t="s">
        <v>963</v>
      </c>
      <c r="C978" s="1" t="s">
        <v>13</v>
      </c>
      <c r="D978" s="1">
        <v>30</v>
      </c>
      <c r="E978" s="1">
        <v>30</v>
      </c>
      <c r="N978"/>
      <c r="O978"/>
      <c r="P978"/>
      <c r="Q978"/>
      <c r="U978"/>
      <c r="V978"/>
      <c r="W978"/>
      <c r="X978"/>
      <c r="Y978"/>
    </row>
    <row r="979" spans="2:25" ht="12.75">
      <c r="B979" s="1" t="s">
        <v>964</v>
      </c>
      <c r="C979" s="1" t="s">
        <v>24</v>
      </c>
      <c r="D979" s="1">
        <v>32</v>
      </c>
      <c r="E979" s="1">
        <v>32</v>
      </c>
      <c r="N979"/>
      <c r="O979"/>
      <c r="P979"/>
      <c r="Q979"/>
      <c r="U979"/>
      <c r="V979"/>
      <c r="W979"/>
      <c r="X979"/>
      <c r="Y979"/>
    </row>
    <row r="980" spans="2:25" ht="12.75">
      <c r="B980" s="1" t="s">
        <v>965</v>
      </c>
      <c r="C980" s="1" t="s">
        <v>13</v>
      </c>
      <c r="D980" s="1">
        <v>21</v>
      </c>
      <c r="E980" s="1">
        <v>21</v>
      </c>
      <c r="N980"/>
      <c r="O980"/>
      <c r="P980"/>
      <c r="Q980"/>
      <c r="U980"/>
      <c r="V980"/>
      <c r="W980"/>
      <c r="X980"/>
      <c r="Y980"/>
    </row>
    <row r="981" spans="2:25" ht="12.75">
      <c r="B981" s="1" t="s">
        <v>966</v>
      </c>
      <c r="C981" s="1" t="s">
        <v>13</v>
      </c>
      <c r="D981" s="1">
        <v>62</v>
      </c>
      <c r="E981" s="1">
        <v>61</v>
      </c>
      <c r="N981"/>
      <c r="O981"/>
      <c r="P981"/>
      <c r="Q981"/>
      <c r="U981"/>
      <c r="V981"/>
      <c r="W981"/>
      <c r="X981"/>
      <c r="Y981"/>
    </row>
    <row r="982" spans="2:25" ht="12.75">
      <c r="B982" s="1" t="s">
        <v>639</v>
      </c>
      <c r="C982" s="1" t="s">
        <v>26</v>
      </c>
      <c r="D982" s="1">
        <v>10</v>
      </c>
      <c r="E982" s="1">
        <v>6</v>
      </c>
      <c r="N982"/>
      <c r="O982"/>
      <c r="P982"/>
      <c r="Q982"/>
      <c r="U982"/>
      <c r="V982"/>
      <c r="W982"/>
      <c r="X982"/>
      <c r="Y982"/>
    </row>
    <row r="983" spans="2:25" ht="12.75">
      <c r="B983" s="1" t="s">
        <v>175</v>
      </c>
      <c r="C983" s="1" t="s">
        <v>43</v>
      </c>
      <c r="D983" s="1">
        <v>80</v>
      </c>
      <c r="E983" s="1">
        <v>60</v>
      </c>
      <c r="N983"/>
      <c r="O983"/>
      <c r="P983"/>
      <c r="Q983"/>
      <c r="U983"/>
      <c r="V983"/>
      <c r="W983"/>
      <c r="X983"/>
      <c r="Y983"/>
    </row>
    <row r="984" spans="2:25" ht="12.75">
      <c r="B984" s="1" t="s">
        <v>320</v>
      </c>
      <c r="C984" s="1" t="s">
        <v>65</v>
      </c>
      <c r="D984" s="1">
        <v>12</v>
      </c>
      <c r="E984" s="1">
        <v>10</v>
      </c>
      <c r="N984"/>
      <c r="O984"/>
      <c r="P984"/>
      <c r="Q984"/>
      <c r="U984"/>
      <c r="V984"/>
      <c r="W984"/>
      <c r="X984"/>
      <c r="Y984"/>
    </row>
    <row r="985" spans="2:25" ht="12.75">
      <c r="B985" s="1" t="s">
        <v>967</v>
      </c>
      <c r="C985" s="1" t="s">
        <v>65</v>
      </c>
      <c r="D985" s="1">
        <v>52</v>
      </c>
      <c r="E985" s="1">
        <v>49</v>
      </c>
      <c r="N985"/>
      <c r="O985"/>
      <c r="P985"/>
      <c r="Q985"/>
      <c r="U985"/>
      <c r="V985"/>
      <c r="W985"/>
      <c r="X985"/>
      <c r="Y985"/>
    </row>
    <row r="986" spans="2:25" ht="12.75">
      <c r="B986" s="1" t="s">
        <v>438</v>
      </c>
      <c r="C986" s="1" t="s">
        <v>65</v>
      </c>
      <c r="D986" s="1">
        <v>21</v>
      </c>
      <c r="E986" s="1">
        <v>11</v>
      </c>
      <c r="N986"/>
      <c r="O986"/>
      <c r="P986"/>
      <c r="Q986"/>
      <c r="U986"/>
      <c r="V986"/>
      <c r="W986"/>
      <c r="X986"/>
      <c r="Y986"/>
    </row>
    <row r="987" spans="2:25" ht="12.75">
      <c r="B987" s="1" t="s">
        <v>968</v>
      </c>
      <c r="C987" s="1" t="s">
        <v>63</v>
      </c>
      <c r="D987" s="1">
        <v>38</v>
      </c>
      <c r="E987" s="1">
        <v>38</v>
      </c>
      <c r="N987"/>
      <c r="O987"/>
      <c r="P987"/>
      <c r="Q987"/>
      <c r="U987"/>
      <c r="V987"/>
      <c r="W987"/>
      <c r="X987"/>
      <c r="Y987"/>
    </row>
    <row r="988" spans="2:25" ht="12.75">
      <c r="B988" s="1" t="s">
        <v>969</v>
      </c>
      <c r="C988" s="1" t="s">
        <v>43</v>
      </c>
      <c r="D988" s="1">
        <v>18</v>
      </c>
      <c r="E988" s="1">
        <v>16</v>
      </c>
      <c r="N988"/>
      <c r="O988"/>
      <c r="P988"/>
      <c r="Q988"/>
      <c r="U988"/>
      <c r="V988"/>
      <c r="W988"/>
      <c r="X988"/>
      <c r="Y988"/>
    </row>
    <row r="989" spans="2:25" ht="12.75">
      <c r="B989" s="1" t="s">
        <v>970</v>
      </c>
      <c r="C989" s="1" t="s">
        <v>65</v>
      </c>
      <c r="D989" s="1">
        <v>26</v>
      </c>
      <c r="E989" s="1">
        <v>21</v>
      </c>
      <c r="N989"/>
      <c r="O989"/>
      <c r="P989"/>
      <c r="Q989"/>
      <c r="U989"/>
      <c r="V989"/>
      <c r="W989"/>
      <c r="X989"/>
      <c r="Y989"/>
    </row>
    <row r="990" spans="2:25" ht="12.75">
      <c r="B990" s="1" t="s">
        <v>971</v>
      </c>
      <c r="C990" s="1" t="s">
        <v>43</v>
      </c>
      <c r="D990" s="1">
        <v>61</v>
      </c>
      <c r="E990" s="1">
        <v>59</v>
      </c>
      <c r="N990"/>
      <c r="O990"/>
      <c r="P990"/>
      <c r="Q990"/>
      <c r="U990"/>
      <c r="V990"/>
      <c r="W990"/>
      <c r="X990"/>
      <c r="Y990"/>
    </row>
    <row r="991" spans="2:25" ht="12.75">
      <c r="B991" s="1" t="s">
        <v>972</v>
      </c>
      <c r="C991" s="1" t="s">
        <v>65</v>
      </c>
      <c r="D991" s="1">
        <v>83</v>
      </c>
      <c r="E991" s="1">
        <v>82</v>
      </c>
      <c r="N991"/>
      <c r="O991"/>
      <c r="P991"/>
      <c r="Q991"/>
      <c r="U991"/>
      <c r="V991"/>
      <c r="W991"/>
      <c r="X991"/>
      <c r="Y991"/>
    </row>
    <row r="992" spans="2:25" ht="12.75">
      <c r="B992" s="1" t="s">
        <v>973</v>
      </c>
      <c r="C992" s="1" t="s">
        <v>65</v>
      </c>
      <c r="D992" s="1">
        <v>42</v>
      </c>
      <c r="E992" s="1">
        <v>36</v>
      </c>
      <c r="N992"/>
      <c r="O992"/>
      <c r="P992"/>
      <c r="Q992"/>
      <c r="U992"/>
      <c r="V992"/>
      <c r="W992"/>
      <c r="X992"/>
      <c r="Y992"/>
    </row>
    <row r="993" spans="2:25" ht="12.75">
      <c r="B993" s="1" t="s">
        <v>974</v>
      </c>
      <c r="C993" s="1" t="s">
        <v>43</v>
      </c>
      <c r="D993" s="1">
        <v>30</v>
      </c>
      <c r="E993" s="1">
        <v>25</v>
      </c>
      <c r="N993"/>
      <c r="O993"/>
      <c r="P993"/>
      <c r="Q993"/>
      <c r="U993"/>
      <c r="V993"/>
      <c r="W993"/>
      <c r="X993"/>
      <c r="Y993"/>
    </row>
    <row r="994" spans="2:25" ht="12.75">
      <c r="B994" s="1" t="s">
        <v>975</v>
      </c>
      <c r="C994" s="1" t="s">
        <v>43</v>
      </c>
      <c r="D994" s="1">
        <v>22</v>
      </c>
      <c r="E994" s="1">
        <v>20</v>
      </c>
      <c r="N994"/>
      <c r="O994"/>
      <c r="P994"/>
      <c r="Q994"/>
      <c r="U994"/>
      <c r="V994"/>
      <c r="W994"/>
      <c r="X994"/>
      <c r="Y994"/>
    </row>
    <row r="995" spans="2:25" ht="12.75">
      <c r="B995" s="1" t="s">
        <v>976</v>
      </c>
      <c r="C995" s="1" t="s">
        <v>65</v>
      </c>
      <c r="D995" s="1">
        <v>57</v>
      </c>
      <c r="E995" s="1">
        <v>57</v>
      </c>
      <c r="N995"/>
      <c r="O995"/>
      <c r="P995"/>
      <c r="Q995"/>
      <c r="U995"/>
      <c r="V995"/>
      <c r="W995"/>
      <c r="X995"/>
      <c r="Y995"/>
    </row>
    <row r="996" spans="2:25" ht="12.75">
      <c r="B996" s="1" t="s">
        <v>322</v>
      </c>
      <c r="C996" s="1" t="s">
        <v>65</v>
      </c>
      <c r="D996" s="1">
        <v>79</v>
      </c>
      <c r="E996" s="1">
        <v>74</v>
      </c>
      <c r="N996"/>
      <c r="O996"/>
      <c r="P996"/>
      <c r="Q996"/>
      <c r="U996"/>
      <c r="V996"/>
      <c r="W996"/>
      <c r="X996"/>
      <c r="Y996"/>
    </row>
    <row r="997" spans="2:25" ht="12.75">
      <c r="B997" s="1" t="s">
        <v>977</v>
      </c>
      <c r="C997" s="1" t="s">
        <v>43</v>
      </c>
      <c r="D997" s="1">
        <v>96</v>
      </c>
      <c r="E997" s="1">
        <v>91</v>
      </c>
      <c r="N997"/>
      <c r="O997"/>
      <c r="P997"/>
      <c r="Q997"/>
      <c r="U997"/>
      <c r="V997"/>
      <c r="W997"/>
      <c r="X997"/>
      <c r="Y997"/>
    </row>
    <row r="998" spans="2:25" ht="12.75">
      <c r="B998" s="1" t="s">
        <v>978</v>
      </c>
      <c r="C998" s="1" t="s">
        <v>43</v>
      </c>
      <c r="D998" s="1">
        <v>75</v>
      </c>
      <c r="E998" s="1">
        <v>75</v>
      </c>
      <c r="N998"/>
      <c r="O998"/>
      <c r="P998"/>
      <c r="Q998"/>
      <c r="U998"/>
      <c r="V998"/>
      <c r="W998"/>
      <c r="X998"/>
      <c r="Y998"/>
    </row>
    <row r="999" spans="2:25" ht="12.75">
      <c r="B999" s="1" t="s">
        <v>201</v>
      </c>
      <c r="C999" s="1" t="s">
        <v>65</v>
      </c>
      <c r="D999" s="1">
        <v>23</v>
      </c>
      <c r="E999" s="1">
        <v>9</v>
      </c>
      <c r="N999"/>
      <c r="O999"/>
      <c r="P999"/>
      <c r="Q999"/>
      <c r="U999"/>
      <c r="V999"/>
      <c r="W999"/>
      <c r="X999"/>
      <c r="Y999"/>
    </row>
    <row r="1000" spans="2:25" ht="12.75">
      <c r="B1000" s="1" t="s">
        <v>979</v>
      </c>
      <c r="C1000" s="1" t="s">
        <v>65</v>
      </c>
      <c r="D1000" s="1">
        <v>66</v>
      </c>
      <c r="E1000" s="1">
        <v>52</v>
      </c>
      <c r="N1000"/>
      <c r="O1000"/>
      <c r="P1000"/>
      <c r="Q1000"/>
      <c r="U1000"/>
      <c r="V1000"/>
      <c r="W1000"/>
      <c r="X1000"/>
      <c r="Y1000"/>
    </row>
    <row r="1001" spans="2:25" ht="12.75">
      <c r="B1001" s="1" t="s">
        <v>980</v>
      </c>
      <c r="C1001" s="1" t="s">
        <v>65</v>
      </c>
      <c r="D1001" s="1">
        <v>53</v>
      </c>
      <c r="E1001" s="1">
        <v>53</v>
      </c>
      <c r="N1001"/>
      <c r="O1001"/>
      <c r="P1001"/>
      <c r="Q1001"/>
      <c r="U1001"/>
      <c r="V1001"/>
      <c r="W1001"/>
      <c r="X1001"/>
      <c r="Y1001"/>
    </row>
    <row r="1002" spans="2:25" ht="12.75">
      <c r="B1002" s="1" t="s">
        <v>981</v>
      </c>
      <c r="C1002" s="1" t="s">
        <v>43</v>
      </c>
      <c r="D1002" s="1">
        <v>90</v>
      </c>
      <c r="E1002" s="1">
        <v>89</v>
      </c>
      <c r="N1002"/>
      <c r="O1002"/>
      <c r="P1002"/>
      <c r="Q1002"/>
      <c r="U1002"/>
      <c r="V1002"/>
      <c r="W1002"/>
      <c r="X1002"/>
      <c r="Y1002"/>
    </row>
    <row r="1003" spans="2:25" ht="12.75">
      <c r="B1003" s="1" t="s">
        <v>982</v>
      </c>
      <c r="C1003" s="1" t="s">
        <v>65</v>
      </c>
      <c r="D1003" s="1">
        <v>18</v>
      </c>
      <c r="E1003" s="1">
        <v>17</v>
      </c>
      <c r="N1003"/>
      <c r="O1003"/>
      <c r="P1003"/>
      <c r="Q1003"/>
      <c r="U1003"/>
      <c r="V1003"/>
      <c r="W1003"/>
      <c r="X1003"/>
      <c r="Y1003"/>
    </row>
    <row r="1004" spans="2:25" ht="12.75">
      <c r="B1004" s="1" t="s">
        <v>983</v>
      </c>
      <c r="C1004" s="1" t="s">
        <v>63</v>
      </c>
      <c r="D1004" s="1">
        <v>51</v>
      </c>
      <c r="E1004" s="1">
        <v>51</v>
      </c>
      <c r="N1004"/>
      <c r="O1004"/>
      <c r="P1004"/>
      <c r="Q1004"/>
      <c r="U1004"/>
      <c r="V1004"/>
      <c r="W1004"/>
      <c r="X1004"/>
      <c r="Y1004"/>
    </row>
    <row r="1005" spans="2:25" ht="12.75">
      <c r="B1005" s="1" t="s">
        <v>984</v>
      </c>
      <c r="C1005" s="1" t="s">
        <v>43</v>
      </c>
      <c r="D1005" s="1">
        <v>66</v>
      </c>
      <c r="E1005" s="1">
        <v>65</v>
      </c>
      <c r="N1005"/>
      <c r="O1005"/>
      <c r="P1005"/>
      <c r="Q1005"/>
      <c r="U1005"/>
      <c r="V1005"/>
      <c r="W1005"/>
      <c r="X1005"/>
      <c r="Y1005"/>
    </row>
    <row r="1006" spans="2:25" ht="12.75">
      <c r="B1006" s="1" t="s">
        <v>985</v>
      </c>
      <c r="C1006" s="1" t="s">
        <v>63</v>
      </c>
      <c r="D1006" s="1">
        <v>98</v>
      </c>
      <c r="E1006" s="1">
        <v>98</v>
      </c>
      <c r="N1006"/>
      <c r="O1006"/>
      <c r="P1006"/>
      <c r="Q1006"/>
      <c r="U1006"/>
      <c r="V1006"/>
      <c r="W1006"/>
      <c r="X1006"/>
      <c r="Y1006"/>
    </row>
    <row r="1007" spans="2:25" ht="12.75">
      <c r="B1007" s="1" t="s">
        <v>986</v>
      </c>
      <c r="C1007" s="1" t="s">
        <v>65</v>
      </c>
      <c r="D1007" s="1">
        <v>18</v>
      </c>
      <c r="E1007" s="1">
        <v>17</v>
      </c>
      <c r="N1007"/>
      <c r="O1007"/>
      <c r="P1007"/>
      <c r="Q1007"/>
      <c r="U1007"/>
      <c r="V1007"/>
      <c r="W1007"/>
      <c r="X1007"/>
      <c r="Y1007"/>
    </row>
    <row r="1008" spans="2:25" ht="12.75">
      <c r="B1008" s="1" t="s">
        <v>987</v>
      </c>
      <c r="C1008" s="1" t="s">
        <v>65</v>
      </c>
      <c r="D1008" s="1">
        <v>24</v>
      </c>
      <c r="E1008" s="1">
        <v>22</v>
      </c>
      <c r="N1008"/>
      <c r="O1008"/>
      <c r="P1008"/>
      <c r="Q1008"/>
      <c r="U1008"/>
      <c r="V1008"/>
      <c r="W1008"/>
      <c r="X1008"/>
      <c r="Y1008"/>
    </row>
    <row r="1009" spans="2:25" ht="12.75">
      <c r="B1009" s="1" t="s">
        <v>988</v>
      </c>
      <c r="C1009" s="1" t="s">
        <v>13</v>
      </c>
      <c r="D1009" s="1">
        <v>49</v>
      </c>
      <c r="E1009" s="1">
        <v>49</v>
      </c>
      <c r="N1009"/>
      <c r="O1009"/>
      <c r="P1009"/>
      <c r="Q1009"/>
      <c r="U1009"/>
      <c r="V1009"/>
      <c r="W1009"/>
      <c r="X1009"/>
      <c r="Y1009"/>
    </row>
    <row r="1010" spans="2:25" ht="12.75">
      <c r="B1010" s="1" t="s">
        <v>989</v>
      </c>
      <c r="C1010" s="1" t="s">
        <v>43</v>
      </c>
      <c r="D1010" s="1">
        <v>6</v>
      </c>
      <c r="E1010" s="1">
        <v>6</v>
      </c>
      <c r="N1010"/>
      <c r="O1010"/>
      <c r="P1010"/>
      <c r="Q1010"/>
      <c r="U1010"/>
      <c r="V1010"/>
      <c r="W1010"/>
      <c r="X1010"/>
      <c r="Y1010"/>
    </row>
    <row r="1011" spans="2:25" ht="12.75">
      <c r="B1011" s="1" t="s">
        <v>990</v>
      </c>
      <c r="C1011" s="1" t="s">
        <v>24</v>
      </c>
      <c r="D1011" s="1">
        <v>24</v>
      </c>
      <c r="E1011" s="1">
        <v>24</v>
      </c>
      <c r="N1011"/>
      <c r="O1011"/>
      <c r="P1011"/>
      <c r="Q1011"/>
      <c r="U1011"/>
      <c r="V1011"/>
      <c r="W1011"/>
      <c r="X1011"/>
      <c r="Y1011"/>
    </row>
    <row r="1012" spans="2:25" ht="12.75">
      <c r="B1012" s="1" t="s">
        <v>991</v>
      </c>
      <c r="C1012" s="1" t="s">
        <v>13</v>
      </c>
      <c r="D1012" s="1">
        <v>8</v>
      </c>
      <c r="E1012" s="1">
        <v>8</v>
      </c>
      <c r="N1012"/>
      <c r="O1012"/>
      <c r="P1012"/>
      <c r="Q1012"/>
      <c r="U1012"/>
      <c r="V1012"/>
      <c r="W1012"/>
      <c r="X1012"/>
      <c r="Y1012"/>
    </row>
    <row r="1013" spans="2:25" ht="12.75">
      <c r="B1013" s="1" t="s">
        <v>582</v>
      </c>
      <c r="C1013" s="1" t="s">
        <v>168</v>
      </c>
      <c r="D1013" s="1">
        <v>22</v>
      </c>
      <c r="E1013" s="1">
        <v>17</v>
      </c>
      <c r="N1013"/>
      <c r="O1013"/>
      <c r="P1013"/>
      <c r="Q1013"/>
      <c r="U1013"/>
      <c r="V1013"/>
      <c r="W1013"/>
      <c r="X1013"/>
      <c r="Y1013"/>
    </row>
    <row r="1014" spans="2:25" ht="12.75">
      <c r="B1014" s="1" t="s">
        <v>992</v>
      </c>
      <c r="C1014" s="1" t="s">
        <v>65</v>
      </c>
      <c r="D1014" s="1">
        <v>71</v>
      </c>
      <c r="E1014" s="1">
        <v>71</v>
      </c>
      <c r="N1014"/>
      <c r="O1014"/>
      <c r="P1014"/>
      <c r="Q1014"/>
      <c r="U1014"/>
      <c r="V1014"/>
      <c r="W1014"/>
      <c r="X1014"/>
      <c r="Y1014"/>
    </row>
    <row r="1015" spans="2:25" ht="12.75">
      <c r="B1015" s="1" t="s">
        <v>993</v>
      </c>
      <c r="C1015" s="1" t="s">
        <v>26</v>
      </c>
      <c r="D1015" s="1">
        <v>31</v>
      </c>
      <c r="E1015" s="1">
        <v>27</v>
      </c>
      <c r="N1015"/>
      <c r="O1015"/>
      <c r="P1015"/>
      <c r="Q1015"/>
      <c r="U1015"/>
      <c r="V1015"/>
      <c r="W1015"/>
      <c r="X1015"/>
      <c r="Y1015"/>
    </row>
    <row r="1016" spans="2:25" ht="12.75">
      <c r="B1016" s="1" t="s">
        <v>161</v>
      </c>
      <c r="C1016" s="1" t="s">
        <v>26</v>
      </c>
      <c r="D1016" s="1">
        <v>28</v>
      </c>
      <c r="E1016" s="1">
        <v>22</v>
      </c>
      <c r="N1016"/>
      <c r="O1016"/>
      <c r="P1016"/>
      <c r="Q1016"/>
      <c r="U1016"/>
      <c r="V1016"/>
      <c r="W1016"/>
      <c r="X1016"/>
      <c r="Y1016"/>
    </row>
    <row r="1017" spans="2:25" ht="12.75">
      <c r="B1017" s="1" t="s">
        <v>994</v>
      </c>
      <c r="C1017" s="1" t="s">
        <v>43</v>
      </c>
      <c r="D1017" s="1">
        <v>6</v>
      </c>
      <c r="E1017" s="1">
        <v>6</v>
      </c>
      <c r="N1017"/>
      <c r="O1017"/>
      <c r="P1017"/>
      <c r="Q1017"/>
      <c r="U1017"/>
      <c r="V1017"/>
      <c r="W1017"/>
      <c r="X1017"/>
      <c r="Y1017"/>
    </row>
    <row r="1018" spans="2:25" ht="12.75">
      <c r="B1018" s="1" t="s">
        <v>41</v>
      </c>
      <c r="C1018" s="1" t="s">
        <v>39</v>
      </c>
      <c r="D1018" s="1">
        <v>36</v>
      </c>
      <c r="E1018" s="1">
        <v>23</v>
      </c>
      <c r="N1018"/>
      <c r="O1018"/>
      <c r="P1018"/>
      <c r="Q1018"/>
      <c r="U1018"/>
      <c r="V1018"/>
      <c r="W1018"/>
      <c r="X1018"/>
      <c r="Y1018"/>
    </row>
    <row r="1019" spans="2:25" ht="12.75">
      <c r="B1019" s="1" t="s">
        <v>995</v>
      </c>
      <c r="C1019" s="1" t="s">
        <v>26</v>
      </c>
      <c r="D1019" s="1">
        <v>15</v>
      </c>
      <c r="E1019" s="1">
        <v>13</v>
      </c>
      <c r="N1019"/>
      <c r="O1019"/>
      <c r="P1019"/>
      <c r="Q1019"/>
      <c r="U1019"/>
      <c r="V1019"/>
      <c r="W1019"/>
      <c r="X1019"/>
      <c r="Y1019"/>
    </row>
    <row r="1020" spans="2:25" ht="12.75">
      <c r="B1020" s="1" t="s">
        <v>996</v>
      </c>
      <c r="C1020" s="1" t="s">
        <v>24</v>
      </c>
      <c r="D1020" s="1">
        <v>33</v>
      </c>
      <c r="E1020" s="1">
        <v>32</v>
      </c>
      <c r="N1020"/>
      <c r="O1020"/>
      <c r="P1020"/>
      <c r="Q1020"/>
      <c r="U1020"/>
      <c r="V1020"/>
      <c r="W1020"/>
      <c r="X1020"/>
      <c r="Y1020"/>
    </row>
    <row r="1021" spans="2:25" ht="12.75">
      <c r="B1021" s="1" t="s">
        <v>609</v>
      </c>
      <c r="C1021" s="1" t="s">
        <v>65</v>
      </c>
      <c r="D1021" s="1">
        <v>5</v>
      </c>
      <c r="E1021" s="1">
        <v>5</v>
      </c>
      <c r="N1021"/>
      <c r="O1021"/>
      <c r="P1021"/>
      <c r="Q1021"/>
      <c r="U1021"/>
      <c r="V1021"/>
      <c r="W1021"/>
      <c r="X1021"/>
      <c r="Y1021"/>
    </row>
    <row r="1022" spans="2:25" ht="12.75">
      <c r="B1022" s="1" t="s">
        <v>997</v>
      </c>
      <c r="C1022" s="1" t="s">
        <v>26</v>
      </c>
      <c r="D1022" s="1">
        <v>26</v>
      </c>
      <c r="E1022" s="1">
        <v>26</v>
      </c>
      <c r="N1022"/>
      <c r="O1022"/>
      <c r="P1022"/>
      <c r="Q1022"/>
      <c r="U1022"/>
      <c r="V1022"/>
      <c r="W1022"/>
      <c r="X1022"/>
      <c r="Y1022"/>
    </row>
    <row r="1023" spans="2:25" ht="12.75">
      <c r="B1023" s="1" t="s">
        <v>813</v>
      </c>
      <c r="C1023" s="1" t="s">
        <v>65</v>
      </c>
      <c r="D1023" s="1">
        <v>25</v>
      </c>
      <c r="E1023" s="1">
        <v>21</v>
      </c>
      <c r="N1023"/>
      <c r="O1023"/>
      <c r="P1023"/>
      <c r="Q1023"/>
      <c r="U1023"/>
      <c r="V1023"/>
      <c r="W1023"/>
      <c r="X1023"/>
      <c r="Y1023"/>
    </row>
    <row r="1024" spans="2:25" ht="12.75">
      <c r="B1024" s="1" t="s">
        <v>998</v>
      </c>
      <c r="C1024" s="1" t="s">
        <v>13</v>
      </c>
      <c r="D1024" s="1">
        <v>34</v>
      </c>
      <c r="E1024" s="1">
        <v>33</v>
      </c>
      <c r="N1024"/>
      <c r="O1024"/>
      <c r="P1024"/>
      <c r="Q1024"/>
      <c r="U1024"/>
      <c r="V1024"/>
      <c r="W1024"/>
      <c r="X1024"/>
      <c r="Y1024"/>
    </row>
    <row r="1025" spans="2:25" ht="12.75">
      <c r="B1025" s="1" t="s">
        <v>999</v>
      </c>
      <c r="C1025" s="1" t="s">
        <v>24</v>
      </c>
      <c r="D1025" s="1">
        <v>52</v>
      </c>
      <c r="E1025" s="1">
        <v>52</v>
      </c>
      <c r="N1025"/>
      <c r="O1025"/>
      <c r="P1025"/>
      <c r="Q1025"/>
      <c r="U1025"/>
      <c r="V1025"/>
      <c r="W1025"/>
      <c r="X1025"/>
      <c r="Y1025"/>
    </row>
    <row r="1026" spans="2:25" ht="12.75">
      <c r="B1026" s="1" t="s">
        <v>1000</v>
      </c>
      <c r="C1026" s="1" t="s">
        <v>65</v>
      </c>
      <c r="D1026" s="1">
        <v>50</v>
      </c>
      <c r="E1026" s="1">
        <v>49</v>
      </c>
      <c r="N1026"/>
      <c r="O1026"/>
      <c r="P1026"/>
      <c r="Q1026"/>
      <c r="U1026"/>
      <c r="V1026"/>
      <c r="W1026"/>
      <c r="X1026"/>
      <c r="Y1026"/>
    </row>
    <row r="1027" spans="2:25" ht="12.75">
      <c r="B1027" s="1" t="s">
        <v>1001</v>
      </c>
      <c r="C1027" s="1" t="s">
        <v>43</v>
      </c>
      <c r="D1027" s="1">
        <v>45</v>
      </c>
      <c r="E1027" s="1">
        <v>42</v>
      </c>
      <c r="N1027"/>
      <c r="O1027"/>
      <c r="P1027"/>
      <c r="Q1027"/>
      <c r="U1027"/>
      <c r="V1027"/>
      <c r="W1027"/>
      <c r="X1027"/>
      <c r="Y1027"/>
    </row>
    <row r="1028" spans="2:25" ht="12.75">
      <c r="B1028" s="1" t="s">
        <v>1002</v>
      </c>
      <c r="C1028" s="1" t="s">
        <v>63</v>
      </c>
      <c r="D1028" s="1">
        <v>69</v>
      </c>
      <c r="E1028" s="1">
        <v>67</v>
      </c>
      <c r="N1028"/>
      <c r="O1028"/>
      <c r="P1028"/>
      <c r="Q1028"/>
      <c r="U1028"/>
      <c r="V1028"/>
      <c r="W1028"/>
      <c r="X1028"/>
      <c r="Y1028"/>
    </row>
    <row r="1029" spans="2:25" ht="12.75">
      <c r="B1029" s="1" t="s">
        <v>1003</v>
      </c>
      <c r="C1029" s="1" t="s">
        <v>63</v>
      </c>
      <c r="D1029" s="1">
        <v>57</v>
      </c>
      <c r="E1029" s="1">
        <v>54</v>
      </c>
      <c r="N1029"/>
      <c r="O1029"/>
      <c r="P1029"/>
      <c r="Q1029"/>
      <c r="U1029"/>
      <c r="V1029"/>
      <c r="W1029"/>
      <c r="X1029"/>
      <c r="Y1029"/>
    </row>
    <row r="1030" spans="2:25" ht="12.75">
      <c r="B1030" s="1" t="s">
        <v>1004</v>
      </c>
      <c r="C1030" s="1" t="s">
        <v>65</v>
      </c>
      <c r="D1030" s="1">
        <v>11</v>
      </c>
      <c r="E1030" s="1">
        <v>7</v>
      </c>
      <c r="U1030"/>
      <c r="V1030"/>
      <c r="W1030"/>
      <c r="X1030"/>
      <c r="Y1030"/>
    </row>
    <row r="1031" spans="2:25" ht="12.75">
      <c r="B1031" s="1" t="s">
        <v>1005</v>
      </c>
      <c r="C1031" s="1" t="s">
        <v>63</v>
      </c>
      <c r="D1031" s="1">
        <v>93</v>
      </c>
      <c r="E1031" s="1">
        <v>93</v>
      </c>
      <c r="U1031"/>
      <c r="V1031"/>
      <c r="W1031"/>
      <c r="X1031"/>
      <c r="Y1031"/>
    </row>
    <row r="1032" spans="2:25" ht="12.75">
      <c r="B1032" s="1" t="s">
        <v>1006</v>
      </c>
      <c r="C1032" s="1" t="s">
        <v>168</v>
      </c>
      <c r="D1032" s="1">
        <v>9</v>
      </c>
      <c r="E1032" s="1">
        <v>7</v>
      </c>
      <c r="U1032"/>
      <c r="V1032"/>
      <c r="W1032"/>
      <c r="X1032"/>
      <c r="Y1032"/>
    </row>
    <row r="1033" spans="2:25" ht="12.75">
      <c r="B1033" s="1" t="s">
        <v>52</v>
      </c>
      <c r="C1033" s="1" t="s">
        <v>43</v>
      </c>
      <c r="D1033" s="1">
        <v>39</v>
      </c>
      <c r="E1033" s="1">
        <v>29</v>
      </c>
      <c r="U1033"/>
      <c r="V1033"/>
      <c r="W1033"/>
      <c r="X1033"/>
      <c r="Y1033"/>
    </row>
    <row r="1034" spans="2:25" ht="12.75">
      <c r="B1034" s="1" t="s">
        <v>1007</v>
      </c>
      <c r="C1034" s="1" t="s">
        <v>168</v>
      </c>
      <c r="D1034" s="1">
        <v>10</v>
      </c>
      <c r="E1034" s="1">
        <v>10</v>
      </c>
      <c r="U1034"/>
      <c r="V1034"/>
      <c r="W1034"/>
      <c r="X1034"/>
      <c r="Y1034"/>
    </row>
    <row r="1035" spans="2:25" ht="12.75">
      <c r="B1035" s="1" t="s">
        <v>1008</v>
      </c>
      <c r="C1035" s="1" t="s">
        <v>26</v>
      </c>
      <c r="D1035" s="1">
        <v>32</v>
      </c>
      <c r="E1035" s="1">
        <v>31</v>
      </c>
      <c r="U1035"/>
      <c r="V1035"/>
      <c r="W1035"/>
      <c r="X1035"/>
      <c r="Y1035"/>
    </row>
    <row r="1036" spans="2:25" ht="12.75">
      <c r="B1036" s="1" t="s">
        <v>1009</v>
      </c>
      <c r="C1036" s="1" t="s">
        <v>26</v>
      </c>
      <c r="D1036" s="1">
        <v>43</v>
      </c>
      <c r="E1036" s="1">
        <v>43</v>
      </c>
      <c r="U1036"/>
      <c r="V1036"/>
      <c r="W1036"/>
      <c r="X1036"/>
      <c r="Y1036"/>
    </row>
    <row r="1037" spans="21:25" ht="12.75">
      <c r="U1037"/>
      <c r="V1037"/>
      <c r="W1037"/>
      <c r="X1037"/>
      <c r="Y1037"/>
    </row>
    <row r="1038" spans="1:25" ht="12.75">
      <c r="A1038" s="5" t="s">
        <v>1010</v>
      </c>
      <c r="U1038"/>
      <c r="V1038"/>
      <c r="W1038"/>
      <c r="X1038"/>
      <c r="Y1038"/>
    </row>
    <row r="1039" spans="2:25" ht="12.75">
      <c r="B1039" s="1" t="s">
        <v>1011</v>
      </c>
      <c r="C1039" s="1" t="s">
        <v>26</v>
      </c>
      <c r="D1039" s="1">
        <v>11</v>
      </c>
      <c r="E1039" s="1">
        <v>11</v>
      </c>
      <c r="U1039"/>
      <c r="V1039"/>
      <c r="W1039"/>
      <c r="X1039"/>
      <c r="Y1039"/>
    </row>
    <row r="1040" spans="2:25" ht="12.75">
      <c r="B1040" s="1" t="s">
        <v>1012</v>
      </c>
      <c r="C1040" s="1" t="s">
        <v>13</v>
      </c>
      <c r="D1040" s="1">
        <v>31</v>
      </c>
      <c r="E1040" s="1">
        <v>29</v>
      </c>
      <c r="U1040"/>
      <c r="V1040"/>
      <c r="W1040"/>
      <c r="X1040"/>
      <c r="Y1040"/>
    </row>
    <row r="1041" spans="2:25" ht="12.75">
      <c r="B1041" s="1" t="s">
        <v>1013</v>
      </c>
      <c r="C1041" s="1" t="s">
        <v>43</v>
      </c>
      <c r="D1041" s="1">
        <v>36</v>
      </c>
      <c r="E1041" s="1">
        <v>36</v>
      </c>
      <c r="U1041"/>
      <c r="V1041"/>
      <c r="W1041"/>
      <c r="X1041"/>
      <c r="Y1041"/>
    </row>
    <row r="1042" spans="2:25" ht="12.75">
      <c r="B1042" s="1" t="s">
        <v>1014</v>
      </c>
      <c r="C1042" s="1" t="s">
        <v>168</v>
      </c>
      <c r="D1042" s="1">
        <v>14</v>
      </c>
      <c r="E1042" s="1">
        <v>14</v>
      </c>
      <c r="U1042"/>
      <c r="V1042"/>
      <c r="W1042"/>
      <c r="X1042"/>
      <c r="Y1042"/>
    </row>
    <row r="1043" spans="2:25" ht="12.75">
      <c r="B1043" s="1" t="s">
        <v>1015</v>
      </c>
      <c r="C1043" s="1" t="s">
        <v>65</v>
      </c>
      <c r="D1043" s="1">
        <v>22</v>
      </c>
      <c r="E1043" s="1">
        <v>18</v>
      </c>
      <c r="U1043"/>
      <c r="V1043"/>
      <c r="W1043"/>
      <c r="X1043"/>
      <c r="Y1043"/>
    </row>
    <row r="1044" spans="21:25" ht="12.75">
      <c r="U1044"/>
      <c r="V1044"/>
      <c r="W1044"/>
      <c r="X1044"/>
      <c r="Y1044"/>
    </row>
    <row r="1045" spans="1:25" ht="12.75">
      <c r="A1045" s="5" t="s">
        <v>1016</v>
      </c>
      <c r="U1045"/>
      <c r="V1045"/>
      <c r="W1045"/>
      <c r="X1045"/>
      <c r="Y1045"/>
    </row>
    <row r="1046" spans="2:25" ht="12.75">
      <c r="B1046" s="1" t="s">
        <v>1017</v>
      </c>
      <c r="C1046" s="1" t="s">
        <v>168</v>
      </c>
      <c r="D1046" s="1">
        <v>15</v>
      </c>
      <c r="E1046" s="1">
        <v>15</v>
      </c>
      <c r="U1046"/>
      <c r="V1046"/>
      <c r="W1046"/>
      <c r="X1046"/>
      <c r="Y1046"/>
    </row>
    <row r="1047" spans="2:25" ht="12.75">
      <c r="B1047" s="1" t="s">
        <v>1018</v>
      </c>
      <c r="C1047" s="1" t="s">
        <v>26</v>
      </c>
      <c r="D1047" s="1">
        <v>28</v>
      </c>
      <c r="E1047" s="1">
        <v>27</v>
      </c>
      <c r="U1047"/>
      <c r="V1047"/>
      <c r="W1047"/>
      <c r="X1047"/>
      <c r="Y1047"/>
    </row>
    <row r="1048" spans="2:25" ht="12.75">
      <c r="B1048" s="1" t="s">
        <v>1019</v>
      </c>
      <c r="C1048" s="1" t="s">
        <v>65</v>
      </c>
      <c r="D1048" s="1">
        <v>56</v>
      </c>
      <c r="E1048" s="1">
        <v>56</v>
      </c>
      <c r="U1048"/>
      <c r="V1048"/>
      <c r="W1048"/>
      <c r="X1048"/>
      <c r="Y1048"/>
    </row>
    <row r="1049" spans="2:25" ht="12.75">
      <c r="B1049" s="1" t="s">
        <v>1020</v>
      </c>
      <c r="C1049" s="1" t="s">
        <v>43</v>
      </c>
      <c r="D1049" s="1">
        <v>41</v>
      </c>
      <c r="E1049" s="1">
        <v>41</v>
      </c>
      <c r="U1049"/>
      <c r="V1049"/>
      <c r="W1049"/>
      <c r="X1049"/>
      <c r="Y1049"/>
    </row>
    <row r="1050" spans="2:25" ht="12.75">
      <c r="B1050" s="1" t="s">
        <v>1021</v>
      </c>
      <c r="C1050" s="1" t="s">
        <v>26</v>
      </c>
      <c r="D1050" s="1">
        <v>33</v>
      </c>
      <c r="E1050" s="1">
        <v>31</v>
      </c>
      <c r="U1050"/>
      <c r="V1050"/>
      <c r="W1050"/>
      <c r="X1050"/>
      <c r="Y1050"/>
    </row>
    <row r="1051" spans="2:25" ht="12.75">
      <c r="B1051" s="1" t="s">
        <v>1022</v>
      </c>
      <c r="C1051" s="1" t="s">
        <v>43</v>
      </c>
      <c r="D1051" s="1">
        <v>52</v>
      </c>
      <c r="E1051" s="1">
        <v>52</v>
      </c>
      <c r="U1051"/>
      <c r="V1051"/>
      <c r="W1051"/>
      <c r="X1051"/>
      <c r="Y1051"/>
    </row>
    <row r="1052" spans="2:25" ht="12.75">
      <c r="B1052" s="1" t="s">
        <v>1023</v>
      </c>
      <c r="C1052" s="1" t="s">
        <v>43</v>
      </c>
      <c r="D1052" s="1">
        <v>64</v>
      </c>
      <c r="E1052" s="1">
        <v>61</v>
      </c>
      <c r="U1052"/>
      <c r="V1052"/>
      <c r="W1052"/>
      <c r="X1052"/>
      <c r="Y1052"/>
    </row>
    <row r="1053" spans="2:25" ht="12.75">
      <c r="B1053" s="1" t="s">
        <v>1024</v>
      </c>
      <c r="C1053" s="1" t="s">
        <v>13</v>
      </c>
      <c r="D1053" s="1">
        <v>26</v>
      </c>
      <c r="E1053" s="1">
        <v>26</v>
      </c>
      <c r="U1053"/>
      <c r="V1053"/>
      <c r="W1053"/>
      <c r="X1053"/>
      <c r="Y1053"/>
    </row>
    <row r="1054" spans="2:25" ht="12.75">
      <c r="B1054" s="1" t="s">
        <v>1025</v>
      </c>
      <c r="C1054" s="1" t="s">
        <v>43</v>
      </c>
      <c r="D1054" s="1">
        <v>77</v>
      </c>
      <c r="E1054" s="1">
        <v>77</v>
      </c>
      <c r="U1054"/>
      <c r="V1054"/>
      <c r="W1054"/>
      <c r="X1054"/>
      <c r="Y1054"/>
    </row>
    <row r="1055" spans="2:25" ht="12.75">
      <c r="B1055" s="1" t="s">
        <v>1026</v>
      </c>
      <c r="C1055" s="1" t="s">
        <v>13</v>
      </c>
      <c r="D1055" s="1">
        <v>27</v>
      </c>
      <c r="E1055" s="1">
        <v>27</v>
      </c>
      <c r="U1055"/>
      <c r="V1055"/>
      <c r="W1055"/>
      <c r="X1055"/>
      <c r="Y1055"/>
    </row>
    <row r="1056" spans="2:25" ht="12.75">
      <c r="B1056" s="1" t="s">
        <v>1027</v>
      </c>
      <c r="C1056" s="1" t="s">
        <v>26</v>
      </c>
      <c r="D1056" s="1">
        <v>20</v>
      </c>
      <c r="E1056" s="1">
        <v>20</v>
      </c>
      <c r="U1056"/>
      <c r="V1056"/>
      <c r="W1056"/>
      <c r="X1056"/>
      <c r="Y1056"/>
    </row>
    <row r="1057" spans="2:25" ht="12.75">
      <c r="B1057" s="1" t="s">
        <v>1028</v>
      </c>
      <c r="C1057" s="1" t="s">
        <v>43</v>
      </c>
      <c r="D1057" s="1">
        <v>37</v>
      </c>
      <c r="E1057" s="1">
        <v>37</v>
      </c>
      <c r="U1057"/>
      <c r="V1057"/>
      <c r="W1057"/>
      <c r="X1057"/>
      <c r="Y1057"/>
    </row>
    <row r="1058" spans="2:25" ht="12.75">
      <c r="B1058" s="1" t="s">
        <v>1029</v>
      </c>
      <c r="C1058" s="1" t="s">
        <v>43</v>
      </c>
      <c r="D1058" s="1">
        <v>64</v>
      </c>
      <c r="E1058" s="1">
        <v>64</v>
      </c>
      <c r="U1058"/>
      <c r="V1058"/>
      <c r="W1058"/>
      <c r="X1058"/>
      <c r="Y1058"/>
    </row>
    <row r="1059" spans="2:25" ht="12.75">
      <c r="B1059" s="1" t="s">
        <v>1030</v>
      </c>
      <c r="C1059" s="1" t="s">
        <v>65</v>
      </c>
      <c r="D1059" s="1">
        <v>20</v>
      </c>
      <c r="E1059" s="1">
        <v>19</v>
      </c>
      <c r="U1059"/>
      <c r="V1059"/>
      <c r="W1059"/>
      <c r="X1059"/>
      <c r="Y1059"/>
    </row>
    <row r="1060" spans="2:25" ht="12.75">
      <c r="B1060" s="1" t="s">
        <v>1031</v>
      </c>
      <c r="C1060" s="1" t="s">
        <v>13</v>
      </c>
      <c r="D1060" s="1">
        <v>10</v>
      </c>
      <c r="E1060" s="1">
        <v>10</v>
      </c>
      <c r="U1060"/>
      <c r="V1060"/>
      <c r="W1060"/>
      <c r="X1060"/>
      <c r="Y1060"/>
    </row>
    <row r="1061" spans="2:25" ht="12.75">
      <c r="B1061" s="1" t="s">
        <v>1032</v>
      </c>
      <c r="C1061" s="1" t="s">
        <v>65</v>
      </c>
      <c r="D1061" s="1">
        <v>47</v>
      </c>
      <c r="E1061" s="1">
        <v>47</v>
      </c>
      <c r="U1061"/>
      <c r="V1061"/>
      <c r="W1061"/>
      <c r="X1061"/>
      <c r="Y1061"/>
    </row>
    <row r="1062" spans="2:25" ht="12.75">
      <c r="B1062" s="1" t="s">
        <v>1033</v>
      </c>
      <c r="C1062" s="1" t="s">
        <v>65</v>
      </c>
      <c r="D1062" s="1">
        <v>35</v>
      </c>
      <c r="E1062" s="1">
        <v>35</v>
      </c>
      <c r="U1062"/>
      <c r="V1062"/>
      <c r="W1062"/>
      <c r="X1062"/>
      <c r="Y1062"/>
    </row>
    <row r="1063" spans="2:25" ht="12.75">
      <c r="B1063" s="1" t="s">
        <v>1034</v>
      </c>
      <c r="C1063" s="1" t="s">
        <v>65</v>
      </c>
      <c r="D1063" s="1">
        <v>26</v>
      </c>
      <c r="E1063" s="1">
        <v>25</v>
      </c>
      <c r="U1063"/>
      <c r="V1063"/>
      <c r="W1063"/>
      <c r="X1063"/>
      <c r="Y1063"/>
    </row>
    <row r="1064" spans="2:25" ht="12.75">
      <c r="B1064" s="1" t="s">
        <v>1035</v>
      </c>
      <c r="C1064" s="1" t="s">
        <v>43</v>
      </c>
      <c r="D1064" s="1">
        <v>5</v>
      </c>
      <c r="E1064" s="1">
        <v>5</v>
      </c>
      <c r="U1064"/>
      <c r="V1064"/>
      <c r="W1064"/>
      <c r="X1064"/>
      <c r="Y1064"/>
    </row>
    <row r="1065" spans="2:25" ht="12.75">
      <c r="B1065" s="1" t="s">
        <v>1036</v>
      </c>
      <c r="C1065" s="1" t="s">
        <v>43</v>
      </c>
      <c r="D1065" s="1">
        <v>94</v>
      </c>
      <c r="E1065" s="1">
        <v>94</v>
      </c>
      <c r="U1065"/>
      <c r="V1065"/>
      <c r="W1065"/>
      <c r="X1065"/>
      <c r="Y1065"/>
    </row>
    <row r="1066" spans="2:25" ht="12.75">
      <c r="B1066" s="1" t="s">
        <v>1037</v>
      </c>
      <c r="C1066" s="1" t="s">
        <v>43</v>
      </c>
      <c r="D1066" s="1">
        <v>74</v>
      </c>
      <c r="E1066" s="1">
        <v>74</v>
      </c>
      <c r="U1066"/>
      <c r="V1066"/>
      <c r="W1066"/>
      <c r="X1066"/>
      <c r="Y1066"/>
    </row>
    <row r="1067" spans="2:25" ht="12.75">
      <c r="B1067" s="1" t="s">
        <v>1038</v>
      </c>
      <c r="C1067" s="1" t="s">
        <v>43</v>
      </c>
      <c r="D1067" s="1">
        <v>45</v>
      </c>
      <c r="E1067" s="1">
        <v>44</v>
      </c>
      <c r="U1067"/>
      <c r="V1067"/>
      <c r="W1067"/>
      <c r="X1067"/>
      <c r="Y1067"/>
    </row>
    <row r="1068" spans="2:25" ht="12.75">
      <c r="B1068" s="1" t="s">
        <v>1039</v>
      </c>
      <c r="C1068" s="1" t="s">
        <v>65</v>
      </c>
      <c r="D1068" s="1">
        <v>30</v>
      </c>
      <c r="E1068" s="1">
        <v>28</v>
      </c>
      <c r="U1068"/>
      <c r="V1068"/>
      <c r="W1068"/>
      <c r="X1068"/>
      <c r="Y1068"/>
    </row>
    <row r="1069" spans="2:25" ht="12.75">
      <c r="B1069" s="1" t="s">
        <v>1040</v>
      </c>
      <c r="C1069" s="1" t="s">
        <v>63</v>
      </c>
      <c r="D1069" s="1">
        <v>112</v>
      </c>
      <c r="E1069" s="1">
        <v>98</v>
      </c>
      <c r="U1069"/>
      <c r="V1069"/>
      <c r="W1069"/>
      <c r="X1069"/>
      <c r="Y1069"/>
    </row>
    <row r="1070" spans="2:25" ht="12.75">
      <c r="B1070" s="1" t="s">
        <v>1041</v>
      </c>
      <c r="C1070" s="1" t="s">
        <v>43</v>
      </c>
      <c r="D1070" s="1">
        <v>39</v>
      </c>
      <c r="E1070" s="1">
        <v>38</v>
      </c>
      <c r="U1070"/>
      <c r="V1070"/>
      <c r="W1070"/>
      <c r="X1070"/>
      <c r="Y1070"/>
    </row>
    <row r="1071" spans="2:25" ht="12.75">
      <c r="B1071" s="1" t="s">
        <v>1042</v>
      </c>
      <c r="C1071" s="1" t="s">
        <v>63</v>
      </c>
      <c r="D1071" s="1">
        <v>26</v>
      </c>
      <c r="E1071" s="1">
        <v>25</v>
      </c>
      <c r="U1071"/>
      <c r="V1071"/>
      <c r="W1071"/>
      <c r="X1071"/>
      <c r="Y1071"/>
    </row>
    <row r="1072" spans="2:25" ht="12.75">
      <c r="B1072" s="1" t="s">
        <v>1043</v>
      </c>
      <c r="C1072" s="1" t="s">
        <v>65</v>
      </c>
      <c r="D1072" s="1">
        <v>27</v>
      </c>
      <c r="E1072" s="1">
        <v>20</v>
      </c>
      <c r="U1072"/>
      <c r="V1072"/>
      <c r="W1072"/>
      <c r="X1072"/>
      <c r="Y1072"/>
    </row>
    <row r="1073" spans="2:25" ht="12.75">
      <c r="B1073" s="1" t="s">
        <v>1044</v>
      </c>
      <c r="C1073" s="1" t="s">
        <v>65</v>
      </c>
      <c r="D1073" s="1">
        <v>25</v>
      </c>
      <c r="E1073" s="1">
        <v>25</v>
      </c>
      <c r="U1073"/>
      <c r="V1073"/>
      <c r="W1073"/>
      <c r="X1073"/>
      <c r="Y1073"/>
    </row>
    <row r="1074" spans="2:25" ht="12.75">
      <c r="B1074" s="1" t="s">
        <v>1045</v>
      </c>
      <c r="C1074" s="1" t="s">
        <v>63</v>
      </c>
      <c r="D1074" s="1">
        <v>22</v>
      </c>
      <c r="E1074" s="1">
        <v>20</v>
      </c>
      <c r="U1074"/>
      <c r="V1074"/>
      <c r="W1074"/>
      <c r="X1074"/>
      <c r="Y1074"/>
    </row>
    <row r="1075" spans="2:25" ht="12.75">
      <c r="B1075" s="1" t="s">
        <v>1046</v>
      </c>
      <c r="C1075" s="1" t="s">
        <v>65</v>
      </c>
      <c r="D1075" s="1">
        <v>50</v>
      </c>
      <c r="E1075" s="1">
        <v>50</v>
      </c>
      <c r="U1075"/>
      <c r="V1075"/>
      <c r="W1075"/>
      <c r="X1075"/>
      <c r="Y1075"/>
    </row>
    <row r="1076" spans="2:25" ht="12.75">
      <c r="B1076" s="1" t="s">
        <v>1047</v>
      </c>
      <c r="C1076" s="1" t="s">
        <v>43</v>
      </c>
      <c r="D1076" s="1">
        <v>27</v>
      </c>
      <c r="E1076" s="1">
        <v>27</v>
      </c>
      <c r="U1076"/>
      <c r="V1076"/>
      <c r="W1076"/>
      <c r="X1076"/>
      <c r="Y1076"/>
    </row>
    <row r="1077" spans="2:25" ht="12.75">
      <c r="B1077" s="1" t="s">
        <v>1048</v>
      </c>
      <c r="C1077" s="1" t="s">
        <v>43</v>
      </c>
      <c r="D1077" s="1">
        <v>26</v>
      </c>
      <c r="E1077" s="1">
        <v>26</v>
      </c>
      <c r="U1077"/>
      <c r="V1077"/>
      <c r="W1077"/>
      <c r="X1077"/>
      <c r="Y1077"/>
    </row>
    <row r="1078" spans="2:25" ht="12.75">
      <c r="B1078" s="1" t="s">
        <v>1049</v>
      </c>
      <c r="C1078" s="1" t="s">
        <v>13</v>
      </c>
      <c r="D1078" s="1">
        <v>26</v>
      </c>
      <c r="E1078" s="1">
        <v>26</v>
      </c>
      <c r="U1078"/>
      <c r="V1078"/>
      <c r="W1078"/>
      <c r="X1078"/>
      <c r="Y1078"/>
    </row>
    <row r="1079" spans="2:25" ht="12.75">
      <c r="B1079" s="1" t="s">
        <v>673</v>
      </c>
      <c r="C1079" s="1" t="s">
        <v>63</v>
      </c>
      <c r="D1079" s="1">
        <v>4</v>
      </c>
      <c r="E1079" s="1">
        <v>3</v>
      </c>
      <c r="U1079"/>
      <c r="V1079"/>
      <c r="W1079"/>
      <c r="X1079"/>
      <c r="Y1079"/>
    </row>
    <row r="1080" spans="2:25" ht="12.75">
      <c r="B1080" s="1" t="s">
        <v>1050</v>
      </c>
      <c r="C1080" s="1" t="s">
        <v>168</v>
      </c>
      <c r="D1080" s="1">
        <v>109</v>
      </c>
      <c r="E1080" s="1">
        <v>107</v>
      </c>
      <c r="U1080"/>
      <c r="V1080"/>
      <c r="W1080"/>
      <c r="X1080"/>
      <c r="Y1080"/>
    </row>
    <row r="1081" spans="2:25" ht="12.75">
      <c r="B1081" s="1" t="s">
        <v>88</v>
      </c>
      <c r="C1081" s="1" t="s">
        <v>13</v>
      </c>
      <c r="D1081" s="1">
        <v>81</v>
      </c>
      <c r="E1081" s="1">
        <v>58</v>
      </c>
      <c r="U1081"/>
      <c r="V1081"/>
      <c r="W1081"/>
      <c r="X1081"/>
      <c r="Y1081"/>
    </row>
    <row r="1082" spans="2:25" ht="12.75">
      <c r="B1082" s="1" t="s">
        <v>1051</v>
      </c>
      <c r="C1082" s="1" t="s">
        <v>65</v>
      </c>
      <c r="D1082" s="1">
        <v>21</v>
      </c>
      <c r="E1082" s="1">
        <v>19</v>
      </c>
      <c r="U1082"/>
      <c r="V1082"/>
      <c r="W1082"/>
      <c r="X1082"/>
      <c r="Y1082"/>
    </row>
    <row r="1083" spans="2:25" ht="12.75">
      <c r="B1083" s="1" t="s">
        <v>1052</v>
      </c>
      <c r="C1083" s="1" t="s">
        <v>43</v>
      </c>
      <c r="D1083" s="1">
        <v>23</v>
      </c>
      <c r="E1083" s="1">
        <v>22</v>
      </c>
      <c r="U1083"/>
      <c r="V1083"/>
      <c r="W1083"/>
      <c r="X1083"/>
      <c r="Y1083"/>
    </row>
    <row r="1084" spans="2:25" ht="12.75">
      <c r="B1084" s="1" t="s">
        <v>1053</v>
      </c>
      <c r="C1084" s="1" t="s">
        <v>26</v>
      </c>
      <c r="D1084" s="1">
        <v>41</v>
      </c>
      <c r="E1084" s="1">
        <v>41</v>
      </c>
      <c r="U1084"/>
      <c r="V1084"/>
      <c r="W1084"/>
      <c r="X1084"/>
      <c r="Y1084"/>
    </row>
    <row r="1085" spans="2:25" ht="12.75">
      <c r="B1085" s="1" t="s">
        <v>1054</v>
      </c>
      <c r="C1085" s="1" t="s">
        <v>168</v>
      </c>
      <c r="D1085" s="1">
        <v>10</v>
      </c>
      <c r="E1085" s="1">
        <v>10</v>
      </c>
      <c r="U1085"/>
      <c r="V1085"/>
      <c r="W1085"/>
      <c r="X1085"/>
      <c r="Y1085"/>
    </row>
    <row r="1086" spans="2:25" ht="12.75">
      <c r="B1086" s="1" t="s">
        <v>1055</v>
      </c>
      <c r="C1086" s="1" t="s">
        <v>43</v>
      </c>
      <c r="D1086" s="1">
        <v>51</v>
      </c>
      <c r="E1086" s="1">
        <v>51</v>
      </c>
      <c r="U1086"/>
      <c r="V1086"/>
      <c r="W1086"/>
      <c r="X1086"/>
      <c r="Y1086"/>
    </row>
    <row r="1087" spans="2:25" ht="12.75">
      <c r="B1087" s="1" t="s">
        <v>1056</v>
      </c>
      <c r="C1087" s="1" t="s">
        <v>65</v>
      </c>
      <c r="D1087" s="1">
        <v>26</v>
      </c>
      <c r="E1087" s="1">
        <v>24</v>
      </c>
      <c r="U1087"/>
      <c r="V1087"/>
      <c r="W1087"/>
      <c r="X1087"/>
      <c r="Y1087"/>
    </row>
    <row r="1088" spans="2:25" ht="12.75">
      <c r="B1088" s="1" t="s">
        <v>1057</v>
      </c>
      <c r="C1088" s="1" t="s">
        <v>65</v>
      </c>
      <c r="D1088" s="1">
        <v>66</v>
      </c>
      <c r="E1088" s="1">
        <v>65</v>
      </c>
      <c r="U1088"/>
      <c r="V1088"/>
      <c r="W1088"/>
      <c r="X1088"/>
      <c r="Y1088"/>
    </row>
    <row r="1089" spans="2:25" ht="12.75">
      <c r="B1089" s="1" t="s">
        <v>1058</v>
      </c>
      <c r="C1089" s="1" t="s">
        <v>43</v>
      </c>
      <c r="D1089" s="1">
        <v>57</v>
      </c>
      <c r="E1089" s="1">
        <v>57</v>
      </c>
      <c r="U1089"/>
      <c r="V1089"/>
      <c r="W1089"/>
      <c r="X1089"/>
      <c r="Y1089"/>
    </row>
    <row r="1090" spans="2:25" ht="12.75">
      <c r="B1090" s="1" t="s">
        <v>1059</v>
      </c>
      <c r="C1090" s="1" t="s">
        <v>43</v>
      </c>
      <c r="D1090" s="1">
        <v>21</v>
      </c>
      <c r="E1090" s="1">
        <v>21</v>
      </c>
      <c r="U1090"/>
      <c r="V1090"/>
      <c r="W1090"/>
      <c r="X1090"/>
      <c r="Y1090"/>
    </row>
    <row r="1091" spans="2:25" ht="12.75">
      <c r="B1091" s="1" t="s">
        <v>1060</v>
      </c>
      <c r="C1091" s="1" t="s">
        <v>43</v>
      </c>
      <c r="D1091" s="1">
        <v>25</v>
      </c>
      <c r="E1091" s="1">
        <v>25</v>
      </c>
      <c r="U1091"/>
      <c r="V1091"/>
      <c r="W1091"/>
      <c r="X1091"/>
      <c r="Y1091"/>
    </row>
    <row r="1092" spans="2:25" ht="12.75">
      <c r="B1092" s="1" t="s">
        <v>1061</v>
      </c>
      <c r="C1092" s="1" t="s">
        <v>43</v>
      </c>
      <c r="D1092" s="1">
        <v>15</v>
      </c>
      <c r="E1092" s="1">
        <v>14</v>
      </c>
      <c r="U1092"/>
      <c r="V1092"/>
      <c r="W1092"/>
      <c r="X1092"/>
      <c r="Y1092"/>
    </row>
    <row r="1093" spans="21:25" ht="12.75">
      <c r="U1093"/>
      <c r="V1093"/>
      <c r="W1093"/>
      <c r="X1093"/>
      <c r="Y1093"/>
    </row>
    <row r="1094" spans="1:25" ht="12.75">
      <c r="A1094" s="5" t="s">
        <v>1062</v>
      </c>
      <c r="U1094"/>
      <c r="V1094"/>
      <c r="W1094"/>
      <c r="X1094"/>
      <c r="Y1094"/>
    </row>
    <row r="1095" spans="2:25" ht="12.75">
      <c r="B1095" s="1" t="s">
        <v>1063</v>
      </c>
      <c r="C1095" s="1" t="s">
        <v>65</v>
      </c>
      <c r="D1095" s="1">
        <v>29</v>
      </c>
      <c r="E1095" s="1">
        <v>29</v>
      </c>
      <c r="U1095"/>
      <c r="V1095"/>
      <c r="W1095"/>
      <c r="X1095"/>
      <c r="Y1095"/>
    </row>
    <row r="1096" spans="2:25" ht="12.75">
      <c r="B1096" s="1" t="s">
        <v>1064</v>
      </c>
      <c r="C1096" s="1" t="s">
        <v>13</v>
      </c>
      <c r="D1096" s="1">
        <v>35</v>
      </c>
      <c r="E1096" s="1">
        <v>35</v>
      </c>
      <c r="U1096"/>
      <c r="V1096"/>
      <c r="W1096"/>
      <c r="X1096"/>
      <c r="Y1096"/>
    </row>
    <row r="1097" spans="2:25" ht="12.75">
      <c r="B1097" s="1" t="s">
        <v>1065</v>
      </c>
      <c r="C1097" s="1" t="s">
        <v>43</v>
      </c>
      <c r="D1097" s="1">
        <v>35</v>
      </c>
      <c r="E1097" s="1">
        <v>35</v>
      </c>
      <c r="U1097"/>
      <c r="V1097"/>
      <c r="W1097"/>
      <c r="X1097"/>
      <c r="Y1097"/>
    </row>
    <row r="1098" spans="21:25" ht="12.75">
      <c r="U1098"/>
      <c r="V1098"/>
      <c r="W1098"/>
      <c r="X1098"/>
      <c r="Y1098"/>
    </row>
    <row r="1099" spans="1:25" ht="12.75">
      <c r="A1099" s="5" t="s">
        <v>1066</v>
      </c>
      <c r="U1099"/>
      <c r="V1099"/>
      <c r="W1099"/>
      <c r="X1099"/>
      <c r="Y1099"/>
    </row>
    <row r="1100" spans="2:25" ht="12.75">
      <c r="B1100" s="1" t="s">
        <v>1067</v>
      </c>
      <c r="C1100" s="1" t="s">
        <v>65</v>
      </c>
      <c r="D1100" s="1">
        <v>55</v>
      </c>
      <c r="E1100" s="1">
        <v>54</v>
      </c>
      <c r="U1100"/>
      <c r="V1100"/>
      <c r="W1100"/>
      <c r="X1100"/>
      <c r="Y1100"/>
    </row>
    <row r="1101" spans="2:25" ht="12.75">
      <c r="B1101" s="1" t="s">
        <v>1068</v>
      </c>
      <c r="C1101" s="1" t="s">
        <v>65</v>
      </c>
      <c r="D1101" s="1">
        <v>66</v>
      </c>
      <c r="E1101" s="1">
        <v>66</v>
      </c>
      <c r="U1101"/>
      <c r="V1101"/>
      <c r="W1101"/>
      <c r="X1101"/>
      <c r="Y1101"/>
    </row>
    <row r="1102" spans="2:25" ht="12.75">
      <c r="B1102" s="1" t="s">
        <v>1069</v>
      </c>
      <c r="C1102" s="1" t="s">
        <v>43</v>
      </c>
      <c r="D1102" s="1">
        <v>77</v>
      </c>
      <c r="E1102" s="1">
        <v>77</v>
      </c>
      <c r="U1102"/>
      <c r="V1102"/>
      <c r="W1102"/>
      <c r="X1102"/>
      <c r="Y1102"/>
    </row>
    <row r="1103" spans="2:25" ht="12.75">
      <c r="B1103" s="1" t="s">
        <v>1070</v>
      </c>
      <c r="C1103" s="1" t="s">
        <v>43</v>
      </c>
      <c r="D1103" s="1">
        <v>88</v>
      </c>
      <c r="E1103" s="1">
        <v>88</v>
      </c>
      <c r="U1103"/>
      <c r="V1103"/>
      <c r="W1103"/>
      <c r="X1103"/>
      <c r="Y1103"/>
    </row>
    <row r="1104" spans="2:25" ht="12.75">
      <c r="B1104" s="1" t="s">
        <v>1071</v>
      </c>
      <c r="C1104" s="1" t="s">
        <v>65</v>
      </c>
      <c r="D1104" s="1">
        <v>111</v>
      </c>
      <c r="E1104" s="1">
        <v>107</v>
      </c>
      <c r="U1104"/>
      <c r="V1104"/>
      <c r="W1104"/>
      <c r="X1104"/>
      <c r="Y1104"/>
    </row>
    <row r="1105" spans="21:25" ht="12.75">
      <c r="U1105"/>
      <c r="V1105"/>
      <c r="W1105"/>
      <c r="X1105"/>
      <c r="Y1105"/>
    </row>
    <row r="1106" spans="1:25" ht="12.75">
      <c r="A1106" s="5" t="s">
        <v>1072</v>
      </c>
      <c r="U1106"/>
      <c r="V1106"/>
      <c r="W1106"/>
      <c r="X1106"/>
      <c r="Y1106"/>
    </row>
    <row r="1107" spans="2:25" ht="12.75">
      <c r="B1107" s="1" t="s">
        <v>1073</v>
      </c>
      <c r="C1107" s="1" t="s">
        <v>26</v>
      </c>
      <c r="D1107" s="1">
        <v>43</v>
      </c>
      <c r="E1107" s="1">
        <v>43</v>
      </c>
      <c r="U1107"/>
      <c r="V1107"/>
      <c r="W1107"/>
      <c r="X1107"/>
      <c r="Y1107"/>
    </row>
    <row r="1108" spans="2:25" ht="12.75">
      <c r="B1108" s="1" t="s">
        <v>1074</v>
      </c>
      <c r="C1108" s="1" t="s">
        <v>13</v>
      </c>
      <c r="D1108" s="1">
        <v>32</v>
      </c>
      <c r="E1108" s="1">
        <v>32</v>
      </c>
      <c r="U1108"/>
      <c r="V1108"/>
      <c r="W1108"/>
      <c r="X1108"/>
      <c r="Y1108"/>
    </row>
    <row r="1109" spans="2:25" ht="12.75">
      <c r="B1109" s="1" t="s">
        <v>1075</v>
      </c>
      <c r="C1109" s="1" t="s">
        <v>13</v>
      </c>
      <c r="D1109" s="1">
        <v>28</v>
      </c>
      <c r="E1109" s="1">
        <v>27</v>
      </c>
      <c r="U1109"/>
      <c r="V1109"/>
      <c r="W1109"/>
      <c r="X1109"/>
      <c r="Y1109"/>
    </row>
    <row r="1110" spans="2:25" ht="12.75">
      <c r="B1110" s="1" t="s">
        <v>703</v>
      </c>
      <c r="C1110" s="1" t="s">
        <v>13</v>
      </c>
      <c r="D1110" s="1">
        <v>35</v>
      </c>
      <c r="E1110" s="1">
        <v>31</v>
      </c>
      <c r="U1110"/>
      <c r="V1110"/>
      <c r="W1110"/>
      <c r="X1110"/>
      <c r="Y1110"/>
    </row>
    <row r="1111" spans="2:25" ht="12.75">
      <c r="B1111" s="1" t="s">
        <v>1076</v>
      </c>
      <c r="C1111" s="1" t="s">
        <v>13</v>
      </c>
      <c r="D1111" s="1">
        <v>22</v>
      </c>
      <c r="E1111" s="1">
        <v>22</v>
      </c>
      <c r="U1111"/>
      <c r="V1111"/>
      <c r="W1111"/>
      <c r="X1111"/>
      <c r="Y1111"/>
    </row>
    <row r="1112" spans="2:25" ht="12.75">
      <c r="B1112" s="1" t="s">
        <v>1077</v>
      </c>
      <c r="C1112" s="1" t="s">
        <v>65</v>
      </c>
      <c r="D1112" s="1">
        <v>72</v>
      </c>
      <c r="E1112" s="1">
        <v>72</v>
      </c>
      <c r="U1112"/>
      <c r="V1112"/>
      <c r="W1112"/>
      <c r="X1112"/>
      <c r="Y1112"/>
    </row>
    <row r="1113" spans="2:25" ht="12.75">
      <c r="B1113" s="1" t="s">
        <v>821</v>
      </c>
      <c r="C1113" s="1" t="s">
        <v>13</v>
      </c>
      <c r="D1113" s="1">
        <v>28</v>
      </c>
      <c r="E1113" s="1">
        <v>28</v>
      </c>
      <c r="U1113"/>
      <c r="V1113"/>
      <c r="W1113"/>
      <c r="X1113"/>
      <c r="Y1113"/>
    </row>
    <row r="1114" spans="2:25" ht="12.75">
      <c r="B1114" s="1" t="s">
        <v>1078</v>
      </c>
      <c r="C1114" s="1" t="s">
        <v>13</v>
      </c>
      <c r="D1114" s="1">
        <v>34</v>
      </c>
      <c r="E1114" s="1">
        <v>34</v>
      </c>
      <c r="U1114"/>
      <c r="V1114"/>
      <c r="W1114"/>
      <c r="X1114"/>
      <c r="Y1114"/>
    </row>
    <row r="1115" spans="2:25" ht="12.75">
      <c r="B1115" s="1" t="s">
        <v>1079</v>
      </c>
      <c r="C1115" s="1" t="s">
        <v>26</v>
      </c>
      <c r="D1115" s="1">
        <v>36</v>
      </c>
      <c r="E1115" s="1">
        <v>36</v>
      </c>
      <c r="U1115"/>
      <c r="V1115"/>
      <c r="W1115"/>
      <c r="X1115"/>
      <c r="Y1115"/>
    </row>
    <row r="1116" spans="2:25" ht="12.75">
      <c r="B1116" s="1" t="s">
        <v>511</v>
      </c>
      <c r="C1116" s="1" t="s">
        <v>13</v>
      </c>
      <c r="D1116" s="1">
        <v>30</v>
      </c>
      <c r="E1116" s="1">
        <v>21</v>
      </c>
      <c r="U1116"/>
      <c r="V1116"/>
      <c r="W1116"/>
      <c r="X1116"/>
      <c r="Y1116"/>
    </row>
    <row r="1117" spans="2:25" ht="12.75">
      <c r="B1117" s="1" t="s">
        <v>1080</v>
      </c>
      <c r="C1117" s="1" t="s">
        <v>24</v>
      </c>
      <c r="D1117" s="1">
        <v>39</v>
      </c>
      <c r="E1117" s="1">
        <v>39</v>
      </c>
      <c r="U1117"/>
      <c r="V1117"/>
      <c r="W1117"/>
      <c r="X1117"/>
      <c r="Y1117"/>
    </row>
    <row r="1118" spans="2:25" ht="12.75">
      <c r="B1118" s="1" t="s">
        <v>1081</v>
      </c>
      <c r="C1118" s="1" t="s">
        <v>26</v>
      </c>
      <c r="D1118" s="1">
        <v>22</v>
      </c>
      <c r="E1118" s="1">
        <v>22</v>
      </c>
      <c r="U1118"/>
      <c r="V1118"/>
      <c r="W1118"/>
      <c r="X1118"/>
      <c r="Y1118"/>
    </row>
    <row r="1119" spans="2:25" ht="12.75">
      <c r="B1119" s="1" t="s">
        <v>12</v>
      </c>
      <c r="C1119" s="1" t="s">
        <v>13</v>
      </c>
      <c r="D1119" s="1">
        <v>46</v>
      </c>
      <c r="E1119" s="1">
        <v>36</v>
      </c>
      <c r="U1119"/>
      <c r="V1119"/>
      <c r="W1119"/>
      <c r="X1119"/>
      <c r="Y1119"/>
    </row>
    <row r="1120" spans="2:25" ht="12.75">
      <c r="B1120" s="1" t="s">
        <v>1082</v>
      </c>
      <c r="C1120" s="1" t="s">
        <v>26</v>
      </c>
      <c r="D1120" s="1">
        <v>34</v>
      </c>
      <c r="E1120" s="1">
        <v>34</v>
      </c>
      <c r="U1120"/>
      <c r="V1120"/>
      <c r="W1120"/>
      <c r="X1120"/>
      <c r="Y1120"/>
    </row>
    <row r="1121" spans="2:25" ht="12.75">
      <c r="B1121" s="1" t="s">
        <v>1083</v>
      </c>
      <c r="C1121" s="1" t="s">
        <v>65</v>
      </c>
      <c r="D1121" s="1">
        <v>17</v>
      </c>
      <c r="E1121" s="1">
        <v>17</v>
      </c>
      <c r="U1121"/>
      <c r="V1121"/>
      <c r="W1121"/>
      <c r="X1121"/>
      <c r="Y1121"/>
    </row>
    <row r="1122" spans="2:25" ht="12.75">
      <c r="B1122" s="1" t="s">
        <v>31</v>
      </c>
      <c r="C1122" s="1" t="s">
        <v>26</v>
      </c>
      <c r="D1122" s="1">
        <v>52</v>
      </c>
      <c r="E1122" s="1">
        <v>52</v>
      </c>
      <c r="U1122"/>
      <c r="V1122"/>
      <c r="W1122"/>
      <c r="X1122"/>
      <c r="Y1122"/>
    </row>
    <row r="1123" spans="2:25" ht="12.75">
      <c r="B1123" s="1" t="s">
        <v>1084</v>
      </c>
      <c r="C1123" s="1" t="s">
        <v>13</v>
      </c>
      <c r="D1123" s="1">
        <v>36</v>
      </c>
      <c r="E1123" s="1">
        <v>36</v>
      </c>
      <c r="U1123"/>
      <c r="V1123"/>
      <c r="W1123"/>
      <c r="X1123"/>
      <c r="Y1123"/>
    </row>
    <row r="1124" spans="2:25" ht="12.75">
      <c r="B1124" s="1" t="s">
        <v>1085</v>
      </c>
      <c r="C1124" s="1" t="s">
        <v>26</v>
      </c>
      <c r="D1124" s="1">
        <v>26</v>
      </c>
      <c r="E1124" s="1">
        <v>25</v>
      </c>
      <c r="U1124"/>
      <c r="V1124"/>
      <c r="W1124"/>
      <c r="X1124"/>
      <c r="Y1124"/>
    </row>
    <row r="1125" spans="21:25" ht="12.75">
      <c r="U1125"/>
      <c r="V1125"/>
      <c r="W1125"/>
      <c r="X1125"/>
      <c r="Y1125"/>
    </row>
    <row r="1126" spans="21:25" ht="12.75">
      <c r="U1126"/>
      <c r="V1126"/>
      <c r="W1126"/>
      <c r="X1126"/>
      <c r="Y1126"/>
    </row>
    <row r="1127" spans="21:25" ht="12.75">
      <c r="U1127"/>
      <c r="V1127"/>
      <c r="W1127"/>
      <c r="X1127"/>
      <c r="Y1127"/>
    </row>
    <row r="1128" spans="21:25" ht="12.75">
      <c r="U1128"/>
      <c r="V1128"/>
      <c r="W1128"/>
      <c r="X1128"/>
      <c r="Y1128"/>
    </row>
    <row r="1129" spans="21:25" ht="12.75">
      <c r="U1129"/>
      <c r="V1129"/>
      <c r="W1129"/>
      <c r="X1129"/>
      <c r="Y1129"/>
    </row>
    <row r="1130" spans="21:25" ht="12.75">
      <c r="U1130"/>
      <c r="V1130"/>
      <c r="W1130"/>
      <c r="X1130"/>
      <c r="Y1130"/>
    </row>
    <row r="1131" spans="21:25" ht="12.75">
      <c r="U1131"/>
      <c r="V1131"/>
      <c r="W1131"/>
      <c r="X1131"/>
      <c r="Y1131"/>
    </row>
    <row r="1132" spans="21:25" ht="12.75">
      <c r="U1132"/>
      <c r="V1132"/>
      <c r="W1132"/>
      <c r="X1132"/>
      <c r="Y1132"/>
    </row>
    <row r="1133" spans="21:25" ht="12.75">
      <c r="U1133"/>
      <c r="V1133"/>
      <c r="W1133"/>
      <c r="X1133"/>
      <c r="Y1133"/>
    </row>
    <row r="1134" spans="21:25" ht="12.75">
      <c r="U1134"/>
      <c r="V1134"/>
      <c r="W1134"/>
      <c r="X1134"/>
      <c r="Y1134"/>
    </row>
    <row r="1135" spans="21:25" ht="12.75">
      <c r="U1135"/>
      <c r="V1135"/>
      <c r="W1135"/>
      <c r="X1135"/>
      <c r="Y1135"/>
    </row>
    <row r="1136" spans="21:25" ht="12.75">
      <c r="U1136"/>
      <c r="V1136"/>
      <c r="W1136"/>
      <c r="X1136"/>
      <c r="Y1136"/>
    </row>
    <row r="1137" spans="1:25" ht="12.75">
      <c r="A1137" s="17" t="s">
        <v>1086</v>
      </c>
      <c r="B1137" s="18"/>
      <c r="C1137" s="18"/>
      <c r="D1137" s="18"/>
      <c r="E1137" s="18"/>
      <c r="U1137"/>
      <c r="V1137"/>
      <c r="W1137"/>
      <c r="X1137"/>
      <c r="Y1137"/>
    </row>
    <row r="1138" spans="1:25" ht="12.75">
      <c r="A1138" s="18"/>
      <c r="B1138" s="19" t="s">
        <v>1087</v>
      </c>
      <c r="C1138" s="20" t="s">
        <v>65</v>
      </c>
      <c r="D1138" s="20">
        <v>393</v>
      </c>
      <c r="E1138" s="20">
        <v>270</v>
      </c>
      <c r="U1138"/>
      <c r="V1138"/>
      <c r="W1138"/>
      <c r="X1138"/>
      <c r="Y1138"/>
    </row>
    <row r="1139" spans="1:25" ht="12.75">
      <c r="A1139" s="18"/>
      <c r="B1139" s="21" t="s">
        <v>1088</v>
      </c>
      <c r="C1139" s="20" t="s">
        <v>43</v>
      </c>
      <c r="D1139" s="20">
        <v>352</v>
      </c>
      <c r="E1139" s="20">
        <v>330</v>
      </c>
      <c r="U1139"/>
      <c r="V1139"/>
      <c r="W1139"/>
      <c r="X1139"/>
      <c r="Y1139"/>
    </row>
    <row r="1140" spans="1:25" ht="12.75">
      <c r="A1140" s="18"/>
      <c r="B1140" s="21" t="s">
        <v>1089</v>
      </c>
      <c r="C1140" s="20" t="s">
        <v>13</v>
      </c>
      <c r="D1140" s="20">
        <v>318</v>
      </c>
      <c r="E1140" s="20">
        <v>265</v>
      </c>
      <c r="U1140"/>
      <c r="V1140"/>
      <c r="W1140"/>
      <c r="X1140"/>
      <c r="Y1140"/>
    </row>
    <row r="1141" spans="1:25" ht="12.75">
      <c r="A1141" s="18"/>
      <c r="B1141" s="21" t="s">
        <v>228</v>
      </c>
      <c r="C1141" s="20" t="s">
        <v>37</v>
      </c>
      <c r="D1141" s="20">
        <v>266</v>
      </c>
      <c r="E1141" s="20">
        <v>210</v>
      </c>
      <c r="U1141"/>
      <c r="V1141"/>
      <c r="W1141"/>
      <c r="X1141"/>
      <c r="Y1141"/>
    </row>
    <row r="1142" spans="1:5" ht="12.75">
      <c r="A1142" s="18"/>
      <c r="B1142" s="21" t="s">
        <v>367</v>
      </c>
      <c r="C1142" s="20" t="s">
        <v>43</v>
      </c>
      <c r="D1142" s="20">
        <v>310</v>
      </c>
      <c r="E1142" s="20">
        <v>280</v>
      </c>
    </row>
    <row r="1143" spans="1:5" ht="12.75">
      <c r="A1143" s="18"/>
      <c r="B1143" s="21" t="s">
        <v>244</v>
      </c>
      <c r="C1143" s="20" t="s">
        <v>65</v>
      </c>
      <c r="D1143" s="20">
        <v>326</v>
      </c>
      <c r="E1143" s="20">
        <v>228</v>
      </c>
    </row>
    <row r="1144" spans="1:5" ht="12.75">
      <c r="A1144" s="18"/>
      <c r="B1144" s="21" t="s">
        <v>335</v>
      </c>
      <c r="C1144" s="18" t="s">
        <v>13</v>
      </c>
      <c r="D1144" s="20">
        <v>284</v>
      </c>
      <c r="E1144" s="20">
        <v>240</v>
      </c>
    </row>
    <row r="1145" spans="1:5" ht="12.75">
      <c r="A1145" s="18"/>
      <c r="B1145" s="21" t="s">
        <v>746</v>
      </c>
      <c r="C1145" s="20" t="s">
        <v>65</v>
      </c>
      <c r="D1145" s="20">
        <v>222</v>
      </c>
      <c r="E1145" s="20">
        <v>222</v>
      </c>
    </row>
    <row r="1146" spans="1:5" ht="12.75">
      <c r="A1146" s="18"/>
      <c r="B1146" s="21" t="s">
        <v>515</v>
      </c>
      <c r="C1146" s="20" t="s">
        <v>13</v>
      </c>
      <c r="D1146" s="20">
        <v>240</v>
      </c>
      <c r="E1146" s="20">
        <v>220</v>
      </c>
    </row>
    <row r="1147" spans="1:5" ht="12.75">
      <c r="A1147" s="18"/>
      <c r="B1147" s="21" t="s">
        <v>1090</v>
      </c>
      <c r="C1147" s="20" t="s">
        <v>26</v>
      </c>
      <c r="D1147" s="20">
        <v>278</v>
      </c>
      <c r="E1147" s="20">
        <v>210</v>
      </c>
    </row>
    <row r="1148" spans="1:5" ht="12.75">
      <c r="A1148" s="18"/>
      <c r="B1148" s="21" t="s">
        <v>1091</v>
      </c>
      <c r="C1148" s="20" t="s">
        <v>43</v>
      </c>
      <c r="D1148" s="20">
        <v>236</v>
      </c>
      <c r="E1148" s="20">
        <v>202</v>
      </c>
    </row>
    <row r="1149" spans="1:5" ht="12.75">
      <c r="A1149" s="18"/>
      <c r="B1149" s="21" t="s">
        <v>385</v>
      </c>
      <c r="C1149" s="20" t="s">
        <v>65</v>
      </c>
      <c r="D1149" s="20">
        <v>275</v>
      </c>
      <c r="E1149" s="20">
        <v>275</v>
      </c>
    </row>
    <row r="1150" spans="1:5" ht="12.75">
      <c r="A1150" s="18"/>
      <c r="B1150" s="21" t="s">
        <v>802</v>
      </c>
      <c r="C1150" s="20" t="s">
        <v>43</v>
      </c>
      <c r="D1150" s="20">
        <v>260</v>
      </c>
      <c r="E1150" s="20">
        <v>250</v>
      </c>
    </row>
    <row r="1151" spans="1:5" ht="12.75">
      <c r="A1151" s="18"/>
      <c r="B1151" s="21" t="s">
        <v>219</v>
      </c>
      <c r="C1151" s="20" t="s">
        <v>26</v>
      </c>
      <c r="D1151" s="20">
        <v>269</v>
      </c>
      <c r="E1151" s="20">
        <v>269</v>
      </c>
    </row>
    <row r="1152" spans="1:5" ht="12.75">
      <c r="A1152" s="18"/>
      <c r="B1152" s="21" t="s">
        <v>704</v>
      </c>
      <c r="C1152" s="20" t="s">
        <v>13</v>
      </c>
      <c r="D1152" s="20">
        <v>250</v>
      </c>
      <c r="E1152" s="20">
        <v>240</v>
      </c>
    </row>
    <row r="1153" spans="1:5" ht="12.75">
      <c r="A1153" s="18"/>
      <c r="B1153" s="21" t="s">
        <v>1092</v>
      </c>
      <c r="C1153" s="20" t="s">
        <v>13</v>
      </c>
      <c r="D1153" s="20">
        <v>291</v>
      </c>
      <c r="E1153" s="20">
        <v>230</v>
      </c>
    </row>
    <row r="1154" spans="1:5" ht="12.75">
      <c r="A1154" s="18"/>
      <c r="B1154" s="21" t="s">
        <v>1093</v>
      </c>
      <c r="C1154" s="20" t="s">
        <v>65</v>
      </c>
      <c r="D1154" s="20">
        <v>216</v>
      </c>
      <c r="E1154" s="20">
        <v>210</v>
      </c>
    </row>
    <row r="1155" spans="1:5" ht="12.75">
      <c r="A1155" s="18"/>
      <c r="B1155" s="21" t="s">
        <v>1094</v>
      </c>
      <c r="C1155" s="20" t="s">
        <v>24</v>
      </c>
      <c r="D1155" s="20">
        <v>287</v>
      </c>
      <c r="E1155" s="20">
        <v>150</v>
      </c>
    </row>
    <row r="1156" spans="1:5" ht="12.75">
      <c r="A1156" s="18"/>
      <c r="B1156" s="21" t="s">
        <v>520</v>
      </c>
      <c r="C1156" s="20" t="s">
        <v>26</v>
      </c>
      <c r="D1156" s="20">
        <v>167</v>
      </c>
      <c r="E1156" s="20">
        <v>160</v>
      </c>
    </row>
    <row r="1157" spans="1:5" ht="12.75">
      <c r="A1157" s="18"/>
      <c r="B1157" s="21" t="s">
        <v>1095</v>
      </c>
      <c r="C1157" s="20" t="s">
        <v>65</v>
      </c>
      <c r="D1157" s="20">
        <v>173</v>
      </c>
      <c r="E1157" s="20">
        <v>112</v>
      </c>
    </row>
    <row r="1158" spans="1:5" ht="12.75">
      <c r="A1158" s="18"/>
      <c r="B1158" s="21" t="s">
        <v>858</v>
      </c>
      <c r="C1158" s="20" t="s">
        <v>43</v>
      </c>
      <c r="D1158" s="20">
        <v>202</v>
      </c>
      <c r="E1158" s="20">
        <v>185</v>
      </c>
    </row>
    <row r="1159" spans="1:5" ht="12.75">
      <c r="A1159" s="18"/>
      <c r="B1159" s="21" t="s">
        <v>1096</v>
      </c>
      <c r="C1159" s="20" t="s">
        <v>43</v>
      </c>
      <c r="D1159" s="20">
        <v>256</v>
      </c>
      <c r="E1159" s="20">
        <v>235</v>
      </c>
    </row>
    <row r="1160" spans="1:5" ht="12.75">
      <c r="A1160" s="18"/>
      <c r="B1160" s="21" t="s">
        <v>1097</v>
      </c>
      <c r="C1160" s="20" t="s">
        <v>43</v>
      </c>
      <c r="D1160" s="20">
        <v>255</v>
      </c>
      <c r="E1160" s="20">
        <v>235</v>
      </c>
    </row>
    <row r="1161" spans="1:5" ht="12.75">
      <c r="A1161" s="18"/>
      <c r="B1161" s="21" t="s">
        <v>380</v>
      </c>
      <c r="C1161" s="20" t="s">
        <v>65</v>
      </c>
      <c r="D1161" s="20">
        <v>255</v>
      </c>
      <c r="E1161" s="20">
        <v>225</v>
      </c>
    </row>
    <row r="1162" spans="1:5" ht="12.75">
      <c r="A1162" s="18"/>
      <c r="B1162" s="21" t="s">
        <v>844</v>
      </c>
      <c r="C1162" s="20" t="s">
        <v>43</v>
      </c>
      <c r="D1162" s="20">
        <v>234</v>
      </c>
      <c r="E1162" s="20">
        <v>234</v>
      </c>
    </row>
    <row r="1163" spans="1:5" ht="12.75">
      <c r="A1163" s="18"/>
      <c r="B1163" s="21" t="s">
        <v>819</v>
      </c>
      <c r="C1163" s="20" t="s">
        <v>13</v>
      </c>
      <c r="D1163" s="20">
        <v>220</v>
      </c>
      <c r="E1163" s="20">
        <v>208</v>
      </c>
    </row>
    <row r="1164" spans="1:5" ht="12.75">
      <c r="A1164" s="18"/>
      <c r="B1164" s="21" t="s">
        <v>1098</v>
      </c>
      <c r="C1164" s="20" t="s">
        <v>43</v>
      </c>
      <c r="D1164" s="20">
        <v>214</v>
      </c>
      <c r="E1164" s="20">
        <v>144</v>
      </c>
    </row>
    <row r="1165" spans="1:5" ht="12.75">
      <c r="A1165" s="18"/>
      <c r="B1165" s="21" t="s">
        <v>359</v>
      </c>
      <c r="C1165" s="20" t="s">
        <v>43</v>
      </c>
      <c r="D1165" s="20">
        <v>247</v>
      </c>
      <c r="E1165" s="20">
        <v>195</v>
      </c>
    </row>
    <row r="1166" spans="1:5" ht="12.75">
      <c r="A1166" s="18"/>
      <c r="B1166" s="21" t="s">
        <v>478</v>
      </c>
      <c r="C1166" s="20" t="s">
        <v>43</v>
      </c>
      <c r="D1166" s="20">
        <v>167</v>
      </c>
      <c r="E1166" s="20">
        <v>130</v>
      </c>
    </row>
    <row r="1167" spans="1:5" ht="12.75">
      <c r="A1167" s="18"/>
      <c r="B1167" s="21" t="s">
        <v>1099</v>
      </c>
      <c r="C1167" s="20" t="s">
        <v>39</v>
      </c>
      <c r="D1167" s="20">
        <v>151</v>
      </c>
      <c r="E1167" s="20">
        <v>127</v>
      </c>
    </row>
    <row r="1168" spans="1:5" ht="12.75">
      <c r="A1168" s="18"/>
      <c r="B1168" s="21" t="s">
        <v>278</v>
      </c>
      <c r="C1168" s="20" t="s">
        <v>26</v>
      </c>
      <c r="D1168" s="20">
        <v>235</v>
      </c>
      <c r="E1168" s="20">
        <v>208</v>
      </c>
    </row>
    <row r="1169" spans="1:5" ht="12.75">
      <c r="A1169" s="18"/>
      <c r="B1169" s="21" t="s">
        <v>1100</v>
      </c>
      <c r="C1169" s="20" t="s">
        <v>43</v>
      </c>
      <c r="D1169" s="20">
        <v>169</v>
      </c>
      <c r="E1169" s="20">
        <v>134</v>
      </c>
    </row>
    <row r="1170" spans="1:5" ht="12.75">
      <c r="A1170" s="18"/>
      <c r="B1170" s="21" t="s">
        <v>1101</v>
      </c>
      <c r="C1170" s="20" t="s">
        <v>43</v>
      </c>
      <c r="D1170" s="20">
        <v>145</v>
      </c>
      <c r="E1170" s="20">
        <v>134</v>
      </c>
    </row>
    <row r="1171" spans="1:5" ht="12.75">
      <c r="A1171" s="18"/>
      <c r="B1171" s="21" t="s">
        <v>832</v>
      </c>
      <c r="C1171" s="20" t="s">
        <v>26</v>
      </c>
      <c r="D1171" s="20">
        <v>157</v>
      </c>
      <c r="E1171" s="20">
        <v>132</v>
      </c>
    </row>
    <row r="1172" spans="1:5" ht="12.75">
      <c r="A1172" s="18"/>
      <c r="B1172" s="21" t="s">
        <v>1102</v>
      </c>
      <c r="C1172" s="20" t="s">
        <v>37</v>
      </c>
      <c r="D1172" s="20">
        <v>151</v>
      </c>
      <c r="E1172" s="20">
        <v>120</v>
      </c>
    </row>
    <row r="1173" spans="1:5" ht="12.75">
      <c r="A1173" s="18"/>
      <c r="B1173" s="21" t="s">
        <v>224</v>
      </c>
      <c r="C1173" s="20" t="s">
        <v>26</v>
      </c>
      <c r="D1173" s="20">
        <v>143</v>
      </c>
      <c r="E1173" s="20">
        <v>143</v>
      </c>
    </row>
    <row r="1174" spans="1:5" ht="12.75">
      <c r="A1174" s="18"/>
      <c r="B1174" s="21" t="s">
        <v>1103</v>
      </c>
      <c r="C1174" s="20" t="s">
        <v>65</v>
      </c>
      <c r="D1174" s="20">
        <v>269</v>
      </c>
      <c r="E1174" s="20">
        <v>180</v>
      </c>
    </row>
    <row r="1175" spans="1:5" ht="12.75">
      <c r="A1175" s="18"/>
      <c r="B1175" s="21" t="s">
        <v>765</v>
      </c>
      <c r="C1175" s="20" t="s">
        <v>13</v>
      </c>
      <c r="D1175" s="20">
        <v>231</v>
      </c>
      <c r="E1175" s="20">
        <v>195</v>
      </c>
    </row>
    <row r="1176" spans="1:5" ht="12.75">
      <c r="A1176" s="18"/>
      <c r="B1176" s="21" t="s">
        <v>246</v>
      </c>
      <c r="C1176" s="20" t="s">
        <v>65</v>
      </c>
      <c r="D1176" s="20">
        <v>202</v>
      </c>
      <c r="E1176" s="20">
        <v>170</v>
      </c>
    </row>
    <row r="1177" spans="1:5" ht="12.75">
      <c r="A1177" s="18"/>
      <c r="B1177" s="21" t="s">
        <v>529</v>
      </c>
      <c r="C1177" s="20" t="s">
        <v>43</v>
      </c>
      <c r="D1177" s="20">
        <v>195</v>
      </c>
      <c r="E1177" s="20">
        <v>175</v>
      </c>
    </row>
    <row r="1178" spans="1:5" ht="12.75">
      <c r="A1178" s="18"/>
      <c r="B1178" s="21" t="s">
        <v>1104</v>
      </c>
      <c r="C1178" s="20" t="s">
        <v>65</v>
      </c>
      <c r="D1178" s="20">
        <v>157</v>
      </c>
      <c r="E1178" s="20">
        <v>157</v>
      </c>
    </row>
    <row r="1179" spans="1:5" ht="12.75">
      <c r="A1179" s="18"/>
      <c r="B1179" s="21" t="s">
        <v>506</v>
      </c>
      <c r="C1179" s="20" t="s">
        <v>65</v>
      </c>
      <c r="D1179" s="20">
        <v>188</v>
      </c>
      <c r="E1179" s="20">
        <v>157</v>
      </c>
    </row>
    <row r="1180" spans="1:5" ht="12.75">
      <c r="A1180" s="18"/>
      <c r="B1180" s="21" t="s">
        <v>457</v>
      </c>
      <c r="C1180" s="20" t="s">
        <v>13</v>
      </c>
      <c r="D1180" s="20">
        <v>195</v>
      </c>
      <c r="E1180" s="20">
        <v>111</v>
      </c>
    </row>
    <row r="1181" spans="1:5" ht="12.75">
      <c r="A1181" s="18"/>
      <c r="B1181" s="21" t="s">
        <v>1105</v>
      </c>
      <c r="C1181" s="20" t="s">
        <v>65</v>
      </c>
      <c r="D1181" s="20">
        <v>166</v>
      </c>
      <c r="E1181" s="20">
        <v>154</v>
      </c>
    </row>
    <row r="1182" spans="1:5" ht="12.75">
      <c r="A1182" s="18"/>
      <c r="B1182" s="21" t="s">
        <v>212</v>
      </c>
      <c r="C1182" s="20" t="s">
        <v>13</v>
      </c>
      <c r="D1182" s="20">
        <v>191</v>
      </c>
      <c r="E1182" s="20">
        <v>145</v>
      </c>
    </row>
    <row r="1183" spans="1:5" ht="12.75">
      <c r="A1183" s="18"/>
      <c r="B1183" s="21" t="s">
        <v>229</v>
      </c>
      <c r="C1183" s="20" t="s">
        <v>37</v>
      </c>
      <c r="D1183" s="20">
        <v>163</v>
      </c>
      <c r="E1183" s="20">
        <v>131</v>
      </c>
    </row>
    <row r="1184" spans="1:5" ht="12.75">
      <c r="A1184" s="18"/>
      <c r="B1184" s="21" t="s">
        <v>812</v>
      </c>
      <c r="C1184" s="20" t="s">
        <v>65</v>
      </c>
      <c r="D1184" s="20">
        <v>149</v>
      </c>
      <c r="E1184" s="20">
        <v>147</v>
      </c>
    </row>
    <row r="1185" spans="1:5" ht="12.75">
      <c r="A1185" s="18"/>
      <c r="B1185" s="21" t="s">
        <v>1106</v>
      </c>
      <c r="C1185" s="20" t="s">
        <v>65</v>
      </c>
      <c r="D1185" s="20">
        <v>119</v>
      </c>
      <c r="E1185" s="20">
        <v>100</v>
      </c>
    </row>
    <row r="1186" spans="1:5" ht="12.75">
      <c r="A1186" s="18"/>
      <c r="B1186" s="21" t="s">
        <v>1107</v>
      </c>
      <c r="C1186" s="20" t="s">
        <v>65</v>
      </c>
      <c r="D1186" s="20">
        <v>142</v>
      </c>
      <c r="E1186" s="20">
        <v>116</v>
      </c>
    </row>
    <row r="1187" spans="1:5" ht="12.75">
      <c r="A1187" s="18"/>
      <c r="B1187" s="21" t="s">
        <v>1108</v>
      </c>
      <c r="C1187" s="20" t="s">
        <v>65</v>
      </c>
      <c r="D1187" s="20">
        <v>122</v>
      </c>
      <c r="E1187" s="20">
        <v>94</v>
      </c>
    </row>
    <row r="1188" spans="1:5" ht="12.75">
      <c r="A1188" s="18"/>
      <c r="B1188" s="21" t="s">
        <v>1109</v>
      </c>
      <c r="C1188" s="20" t="s">
        <v>26</v>
      </c>
      <c r="D1188" s="20">
        <v>44</v>
      </c>
      <c r="E1188" s="20">
        <v>44</v>
      </c>
    </row>
    <row r="1189" spans="1:5" ht="12.75">
      <c r="A1189" s="18"/>
      <c r="B1189" s="21" t="s">
        <v>1110</v>
      </c>
      <c r="C1189" s="20" t="s">
        <v>39</v>
      </c>
      <c r="D1189" s="20">
        <v>75</v>
      </c>
      <c r="E1189" s="20">
        <v>61</v>
      </c>
    </row>
    <row r="1190" spans="1:5" ht="12.75">
      <c r="A1190" s="18"/>
      <c r="B1190" s="21" t="s">
        <v>1003</v>
      </c>
      <c r="C1190" s="20" t="s">
        <v>63</v>
      </c>
      <c r="D1190" s="20">
        <v>57</v>
      </c>
      <c r="E1190" s="20">
        <v>45</v>
      </c>
    </row>
    <row r="1191" spans="1:5" ht="12.75">
      <c r="A1191" s="18"/>
      <c r="B1191" s="21" t="s">
        <v>523</v>
      </c>
      <c r="C1191" s="20" t="s">
        <v>26</v>
      </c>
      <c r="D1191" s="20">
        <v>160</v>
      </c>
      <c r="E1191" s="20">
        <v>160</v>
      </c>
    </row>
    <row r="1192" spans="1:5" ht="12.75">
      <c r="A1192" s="18"/>
      <c r="B1192" s="21" t="s">
        <v>514</v>
      </c>
      <c r="C1192" s="20" t="s">
        <v>13</v>
      </c>
      <c r="D1192" s="20">
        <v>197</v>
      </c>
      <c r="E1192" s="20">
        <v>161</v>
      </c>
    </row>
    <row r="1193" spans="1:5" ht="12.75">
      <c r="A1193" s="18"/>
      <c r="B1193" s="21" t="s">
        <v>348</v>
      </c>
      <c r="C1193" s="20" t="s">
        <v>26</v>
      </c>
      <c r="D1193" s="20">
        <v>178</v>
      </c>
      <c r="E1193" s="20">
        <v>178</v>
      </c>
    </row>
    <row r="1194" spans="1:5" ht="12.75">
      <c r="A1194" s="18"/>
      <c r="B1194" s="21" t="s">
        <v>1111</v>
      </c>
      <c r="C1194" s="20" t="s">
        <v>65</v>
      </c>
      <c r="D1194" s="20">
        <v>200</v>
      </c>
      <c r="E1194" s="20">
        <v>193</v>
      </c>
    </row>
    <row r="1195" spans="1:5" ht="12.75">
      <c r="A1195" s="18"/>
      <c r="B1195" s="21" t="s">
        <v>715</v>
      </c>
      <c r="C1195" s="20" t="s">
        <v>26</v>
      </c>
      <c r="D1195" s="20">
        <v>195</v>
      </c>
      <c r="E1195" s="20">
        <v>195</v>
      </c>
    </row>
    <row r="1196" spans="1:5" ht="12.75">
      <c r="A1196" s="18"/>
      <c r="B1196" s="21" t="s">
        <v>1112</v>
      </c>
      <c r="C1196" s="20" t="s">
        <v>39</v>
      </c>
      <c r="D1196" s="20">
        <v>189</v>
      </c>
      <c r="E1196" s="20">
        <v>179</v>
      </c>
    </row>
    <row r="1197" spans="1:5" ht="12.75">
      <c r="A1197" s="18"/>
      <c r="B1197" s="21" t="s">
        <v>1113</v>
      </c>
      <c r="C1197" s="20" t="s">
        <v>43</v>
      </c>
      <c r="D1197" s="20">
        <v>208</v>
      </c>
      <c r="E1197" s="20">
        <v>193</v>
      </c>
    </row>
    <row r="1198" spans="1:5" ht="12.75">
      <c r="A1198" s="18"/>
      <c r="B1198" s="21" t="s">
        <v>782</v>
      </c>
      <c r="C1198" s="20" t="s">
        <v>26</v>
      </c>
      <c r="D1198" s="20">
        <v>178</v>
      </c>
      <c r="E1198" s="20">
        <v>178</v>
      </c>
    </row>
    <row r="1199" spans="1:5" ht="12.75">
      <c r="A1199" s="18"/>
      <c r="B1199" s="21" t="s">
        <v>463</v>
      </c>
      <c r="C1199" s="20" t="s">
        <v>26</v>
      </c>
      <c r="D1199" s="20">
        <v>200</v>
      </c>
      <c r="E1199" s="20">
        <v>168</v>
      </c>
    </row>
    <row r="1200" spans="1:5" ht="12.75">
      <c r="A1200" s="18"/>
      <c r="B1200" s="21" t="s">
        <v>216</v>
      </c>
      <c r="C1200" s="20" t="s">
        <v>26</v>
      </c>
      <c r="D1200" s="20">
        <v>208</v>
      </c>
      <c r="E1200" s="20">
        <v>195</v>
      </c>
    </row>
    <row r="1201" spans="1:5" ht="12.75">
      <c r="A1201" s="18"/>
      <c r="B1201" s="21" t="s">
        <v>719</v>
      </c>
      <c r="C1201" s="20" t="s">
        <v>26</v>
      </c>
      <c r="D1201" s="20">
        <v>156</v>
      </c>
      <c r="E1201" s="20">
        <v>156</v>
      </c>
    </row>
    <row r="1202" spans="1:5" ht="12.75">
      <c r="A1202" s="18"/>
      <c r="B1202" s="21" t="s">
        <v>235</v>
      </c>
      <c r="C1202" s="20" t="s">
        <v>43</v>
      </c>
      <c r="D1202" s="20">
        <v>215</v>
      </c>
      <c r="E1202" s="20">
        <v>200</v>
      </c>
    </row>
    <row r="1203" spans="1:5" ht="12.75">
      <c r="A1203" s="18"/>
      <c r="B1203" s="21" t="s">
        <v>376</v>
      </c>
      <c r="C1203" s="20" t="s">
        <v>65</v>
      </c>
      <c r="D1203" s="20">
        <v>211</v>
      </c>
      <c r="E1203" s="20">
        <v>205</v>
      </c>
    </row>
    <row r="1204" spans="1:5" ht="12.75">
      <c r="A1204" s="18"/>
      <c r="B1204" s="21" t="s">
        <v>876</v>
      </c>
      <c r="C1204" s="20" t="s">
        <v>65</v>
      </c>
      <c r="D1204" s="20">
        <v>208</v>
      </c>
      <c r="E1204" s="20">
        <v>185</v>
      </c>
    </row>
    <row r="1205" spans="2:5" ht="12.75">
      <c r="B1205" s="21" t="s">
        <v>1114</v>
      </c>
      <c r="C1205" s="21" t="s">
        <v>65</v>
      </c>
      <c r="D1205" s="18">
        <v>343</v>
      </c>
      <c r="E1205" s="18">
        <v>300</v>
      </c>
    </row>
    <row r="1206" spans="2:5" ht="12.75">
      <c r="B1206" s="21" t="s">
        <v>1115</v>
      </c>
      <c r="C1206" s="21" t="s">
        <v>43</v>
      </c>
      <c r="D1206" s="18">
        <v>397</v>
      </c>
      <c r="E1206" s="18">
        <v>397</v>
      </c>
    </row>
    <row r="1207" spans="2:5" ht="12.75">
      <c r="B1207" s="21" t="s">
        <v>1116</v>
      </c>
      <c r="C1207" s="21" t="s">
        <v>43</v>
      </c>
      <c r="D1207" s="18">
        <v>234</v>
      </c>
      <c r="E1207" s="18">
        <v>225</v>
      </c>
    </row>
    <row r="1208" spans="2:5" ht="12.75">
      <c r="B1208" s="21" t="s">
        <v>1117</v>
      </c>
      <c r="C1208" s="21" t="s">
        <v>26</v>
      </c>
      <c r="D1208" s="18">
        <v>265</v>
      </c>
      <c r="E1208" s="18">
        <v>240</v>
      </c>
    </row>
    <row r="1209" spans="2:5" ht="12.75">
      <c r="B1209" s="21" t="s">
        <v>1118</v>
      </c>
      <c r="C1209" s="21" t="s">
        <v>65</v>
      </c>
      <c r="D1209" s="18">
        <v>167</v>
      </c>
      <c r="E1209" s="18">
        <v>135</v>
      </c>
    </row>
    <row r="1210" spans="2:5" ht="12.75">
      <c r="B1210" s="21" t="s">
        <v>1119</v>
      </c>
      <c r="C1210" s="21" t="s">
        <v>65</v>
      </c>
      <c r="D1210" s="18">
        <v>150</v>
      </c>
      <c r="E1210" s="18">
        <v>143</v>
      </c>
    </row>
    <row r="1211" spans="2:5" ht="12.75">
      <c r="B1211" s="21" t="s">
        <v>1120</v>
      </c>
      <c r="C1211" s="21" t="s">
        <v>39</v>
      </c>
      <c r="D1211" s="18">
        <v>137</v>
      </c>
      <c r="E1211" s="18">
        <v>135</v>
      </c>
    </row>
    <row r="1212" spans="2:5" ht="12.75">
      <c r="B1212" s="21" t="s">
        <v>1121</v>
      </c>
      <c r="C1212" s="21" t="s">
        <v>26</v>
      </c>
      <c r="D1212" s="18">
        <v>172</v>
      </c>
      <c r="E1212" s="18">
        <v>165</v>
      </c>
    </row>
    <row r="1213" spans="2:4" ht="12.75">
      <c r="B1213" s="19" t="s">
        <v>1122</v>
      </c>
      <c r="C1213" s="19" t="s">
        <v>65</v>
      </c>
      <c r="D1213" s="19">
        <v>185</v>
      </c>
    </row>
    <row r="1214" spans="2:4" ht="12.75">
      <c r="B1214" s="19" t="s">
        <v>1023</v>
      </c>
      <c r="C1214" s="19" t="s">
        <v>43</v>
      </c>
      <c r="D1214" s="19">
        <v>215</v>
      </c>
    </row>
    <row r="1215" spans="2:4" ht="12.75">
      <c r="B1215" s="19" t="s">
        <v>1025</v>
      </c>
      <c r="C1215" s="19" t="s">
        <v>43</v>
      </c>
      <c r="D1215" s="19">
        <v>251</v>
      </c>
    </row>
    <row r="1216" spans="2:4" ht="12.75">
      <c r="B1216" s="19" t="s">
        <v>1123</v>
      </c>
      <c r="C1216" s="19" t="s">
        <v>65</v>
      </c>
      <c r="D1216" s="19">
        <v>124</v>
      </c>
    </row>
    <row r="1217" spans="2:4" ht="12.75">
      <c r="B1217" s="19" t="s">
        <v>1124</v>
      </c>
      <c r="C1217" s="19" t="s">
        <v>43</v>
      </c>
      <c r="D1217" s="19">
        <v>272</v>
      </c>
    </row>
    <row r="1218" spans="2:4" ht="12.75">
      <c r="B1218" s="19" t="s">
        <v>1125</v>
      </c>
      <c r="C1218" s="19" t="s">
        <v>26</v>
      </c>
      <c r="D1218" s="19">
        <v>203</v>
      </c>
    </row>
    <row r="1219" spans="2:4" ht="12.75">
      <c r="B1219" s="19" t="s">
        <v>1126</v>
      </c>
      <c r="C1219" s="19" t="s">
        <v>168</v>
      </c>
      <c r="D1219" s="19">
        <v>87</v>
      </c>
    </row>
    <row r="1220" spans="2:4" ht="12.75">
      <c r="B1220" s="19" t="s">
        <v>1127</v>
      </c>
      <c r="C1220" s="19" t="s">
        <v>65</v>
      </c>
      <c r="D1220" s="19">
        <v>160</v>
      </c>
    </row>
    <row r="1221" spans="2:4" ht="12.75">
      <c r="B1221" s="19" t="s">
        <v>1128</v>
      </c>
      <c r="C1221" s="19" t="s">
        <v>63</v>
      </c>
      <c r="D1221" s="19">
        <v>284</v>
      </c>
    </row>
    <row r="1222" spans="2:4" ht="12.75">
      <c r="B1222" s="19" t="s">
        <v>1129</v>
      </c>
      <c r="C1222" s="19" t="s">
        <v>43</v>
      </c>
      <c r="D1222" s="19">
        <v>128</v>
      </c>
    </row>
    <row r="1223" spans="2:4" ht="12.75">
      <c r="B1223" s="19" t="s">
        <v>1032</v>
      </c>
      <c r="C1223" s="19" t="s">
        <v>65</v>
      </c>
      <c r="D1223" s="19">
        <v>175</v>
      </c>
    </row>
    <row r="1224" spans="2:4" ht="12.75">
      <c r="B1224" s="19" t="s">
        <v>1130</v>
      </c>
      <c r="C1224" s="19" t="s">
        <v>43</v>
      </c>
      <c r="D1224" s="19">
        <v>265</v>
      </c>
    </row>
    <row r="1225" spans="2:4" ht="12.75">
      <c r="B1225" s="19" t="s">
        <v>1037</v>
      </c>
      <c r="C1225" s="19" t="s">
        <v>43</v>
      </c>
      <c r="D1225" s="19">
        <v>254</v>
      </c>
    </row>
    <row r="1226" spans="2:4" ht="12.75">
      <c r="B1226" s="19" t="s">
        <v>1131</v>
      </c>
      <c r="C1226" s="19" t="s">
        <v>65</v>
      </c>
      <c r="D1226" s="19">
        <v>214</v>
      </c>
    </row>
    <row r="1227" spans="2:4" ht="12.75">
      <c r="B1227" s="19" t="s">
        <v>1132</v>
      </c>
      <c r="C1227" s="19" t="s">
        <v>65</v>
      </c>
      <c r="D1227" s="19">
        <v>75</v>
      </c>
    </row>
    <row r="1228" spans="2:4" ht="12.75">
      <c r="B1228" s="19" t="s">
        <v>1133</v>
      </c>
      <c r="C1228" s="19" t="s">
        <v>26</v>
      </c>
      <c r="D1228" s="19">
        <v>75</v>
      </c>
    </row>
    <row r="1229" spans="2:4" ht="12.75">
      <c r="B1229" s="19" t="s">
        <v>1134</v>
      </c>
      <c r="C1229" s="19" t="s">
        <v>13</v>
      </c>
      <c r="D1229" s="19">
        <v>141</v>
      </c>
    </row>
    <row r="1230" spans="2:4" ht="12.75">
      <c r="B1230" s="19" t="s">
        <v>1135</v>
      </c>
      <c r="C1230" s="19" t="s">
        <v>24</v>
      </c>
      <c r="D1230" s="19">
        <v>46</v>
      </c>
    </row>
    <row r="1231" spans="2:4" ht="12.75">
      <c r="B1231" s="19" t="s">
        <v>1057</v>
      </c>
      <c r="C1231" s="19" t="s">
        <v>65</v>
      </c>
      <c r="D1231" s="19">
        <v>212</v>
      </c>
    </row>
    <row r="1232" spans="2:4" ht="12.75">
      <c r="B1232" s="22" t="s">
        <v>1077</v>
      </c>
      <c r="C1232" s="22" t="s">
        <v>65</v>
      </c>
      <c r="D1232" s="22">
        <v>250</v>
      </c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Damasco</cp:lastModifiedBy>
  <dcterms:created xsi:type="dcterms:W3CDTF">2012-03-10T10:01:53Z</dcterms:created>
  <dcterms:modified xsi:type="dcterms:W3CDTF">2012-11-19T23:10:56Z</dcterms:modified>
  <cp:category/>
  <cp:version/>
  <cp:contentType/>
  <cp:contentStatus/>
  <cp:revision>3</cp:revision>
</cp:coreProperties>
</file>